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Calendari/Calendario_2024/II_Semestre/calendari_finale/"/>
    </mc:Choice>
  </mc:AlternateContent>
  <xr:revisionPtr revIDLastSave="0" documentId="13_ncr:1_{8D0D6F62-19F9-1049-AD26-045EBFAA931A}" xr6:coauthVersionLast="47" xr6:coauthVersionMax="47" xr10:uidLastSave="{00000000-0000-0000-0000-000000000000}"/>
  <bookViews>
    <workbookView xWindow="0" yWindow="500" windowWidth="19420" windowHeight="11500" activeTab="3" xr2:uid="{9C9391AB-E76C-5F41-8CE1-D766FADB5544}"/>
  </bookViews>
  <sheets>
    <sheet name="5A" sheetId="22" r:id="rId1"/>
    <sheet name="5B" sheetId="23" r:id="rId2"/>
    <sheet name="5C" sheetId="24" r:id="rId3"/>
    <sheet name="5D" sheetId="25" r:id="rId4"/>
  </sheets>
  <externalReferences>
    <externalReference r:id="rId5"/>
  </externalReferences>
  <definedNames>
    <definedName name="_xlnm.Print_Area">#REF!</definedName>
    <definedName name="Festivita">[1]Impostazioni!$K$11:$K$26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25" l="1"/>
  <c r="R15" i="25"/>
  <c r="R14" i="25"/>
  <c r="R13" i="25"/>
  <c r="R12" i="25"/>
  <c r="R11" i="25"/>
  <c r="R10" i="25"/>
  <c r="R16" i="24"/>
  <c r="R15" i="24"/>
  <c r="R14" i="24"/>
  <c r="R13" i="24"/>
  <c r="R12" i="24"/>
  <c r="R11" i="24"/>
  <c r="R10" i="24"/>
  <c r="R16" i="23"/>
  <c r="R15" i="23"/>
  <c r="R14" i="23"/>
  <c r="R13" i="23"/>
  <c r="R12" i="23"/>
  <c r="R11" i="23"/>
  <c r="R10" i="23"/>
  <c r="R16" i="22"/>
  <c r="R15" i="22"/>
  <c r="R14" i="22"/>
  <c r="R13" i="22"/>
  <c r="R12" i="22"/>
  <c r="R11" i="22"/>
  <c r="R10" i="22"/>
</calcChain>
</file>

<file path=xl/sharedStrings.xml><?xml version="1.0" encoding="utf-8"?>
<sst xmlns="http://schemas.openxmlformats.org/spreadsheetml/2006/main" count="1126" uniqueCount="81">
  <si>
    <t xml:space="preserve">Università di Catania
Scuola "Facoltà di Medicina" </t>
  </si>
  <si>
    <t>Corso di Laurea Magistrale in MEDICINA e CHIRURGIA</t>
  </si>
  <si>
    <t>Orario delle Lezioni - A.A. 2024/25</t>
  </si>
  <si>
    <t>Insegnamento</t>
  </si>
  <si>
    <t>Docente</t>
  </si>
  <si>
    <t>Previste</t>
  </si>
  <si>
    <t>Programmate</t>
  </si>
  <si>
    <t>Data</t>
  </si>
  <si>
    <t>08,00-09,00</t>
  </si>
  <si>
    <t>09,00-10,00</t>
  </si>
  <si>
    <t>10,00-11,00</t>
  </si>
  <si>
    <t>11,00-12,00</t>
  </si>
  <si>
    <t>12,00-13,00</t>
  </si>
  <si>
    <t>13,00-14,00</t>
  </si>
  <si>
    <t>14,00-15,00</t>
  </si>
  <si>
    <t>15,00-16,00</t>
  </si>
  <si>
    <t>16,00-17,00</t>
  </si>
  <si>
    <t>lunedì</t>
  </si>
  <si>
    <t>martedì</t>
  </si>
  <si>
    <t>Aula non disponibile</t>
  </si>
  <si>
    <t>mercoledì</t>
  </si>
  <si>
    <t>giovedì</t>
  </si>
  <si>
    <t>venerdì</t>
  </si>
  <si>
    <t>sabato</t>
  </si>
  <si>
    <t>domenica</t>
  </si>
  <si>
    <r>
      <t xml:space="preserve">Esami Sessione Estiva </t>
    </r>
    <r>
      <rPr>
        <b/>
        <sz val="12"/>
        <color indexed="8"/>
        <rFont val="Arial"/>
        <family val="2"/>
      </rPr>
      <t>(dal 16 giugno al 31 luglio)</t>
    </r>
  </si>
  <si>
    <t>17,00-18,00</t>
  </si>
  <si>
    <t>18,00-19,00</t>
  </si>
  <si>
    <t>Esami Sessione di Aprile (dal 14 al 24 Aprile)</t>
  </si>
  <si>
    <r>
      <rPr>
        <b/>
        <sz val="8"/>
        <rFont val="Arial"/>
        <family val="2"/>
      </rPr>
      <t xml:space="preserve">Clinica Ginecologica ed Ostetrica </t>
    </r>
    <r>
      <rPr>
        <sz val="8"/>
        <rFont val="Arial"/>
        <family val="2"/>
      </rPr>
      <t xml:space="preserve">
(6 CFU)</t>
    </r>
  </si>
  <si>
    <r>
      <rPr>
        <b/>
        <sz val="8"/>
        <rFont val="Arial"/>
        <family val="2"/>
      </rPr>
      <t>Clinica Pediatrica</t>
    </r>
    <r>
      <rPr>
        <sz val="8"/>
        <rFont val="Arial"/>
        <family val="2"/>
      </rPr>
      <t xml:space="preserve">
(8 CFU)</t>
    </r>
  </si>
  <si>
    <r>
      <rPr>
        <b/>
        <sz val="8"/>
        <rFont val="Arial"/>
        <family val="2"/>
      </rPr>
      <t>Clinica Medico-chirurgica degli organi di senso
Odontostomatologia</t>
    </r>
    <r>
      <rPr>
        <sz val="8"/>
        <rFont val="Arial"/>
        <family val="2"/>
      </rPr>
      <t xml:space="preserve">
(6 CFU)</t>
    </r>
  </si>
  <si>
    <t>Palumbo M.</t>
  </si>
  <si>
    <t>Ginecologia</t>
  </si>
  <si>
    <t>Odontostomat.</t>
  </si>
  <si>
    <t>Mal. App. visivo</t>
  </si>
  <si>
    <t>Pediatria</t>
  </si>
  <si>
    <t>Genetica Medica</t>
  </si>
  <si>
    <t>Chir. Pediatrica</t>
  </si>
  <si>
    <t>Genetica medica</t>
  </si>
  <si>
    <t>Odontostomatologia</t>
  </si>
  <si>
    <t>Mal. App. Visivo</t>
  </si>
  <si>
    <t>ORL</t>
  </si>
  <si>
    <t>Mereu L.</t>
  </si>
  <si>
    <t>Palumbo M.
Panella M.</t>
  </si>
  <si>
    <t>Panella M.</t>
  </si>
  <si>
    <r>
      <t>Pediatria</t>
    </r>
    <r>
      <rPr>
        <sz val="8"/>
        <rFont val="Arial"/>
        <family val="2"/>
      </rPr>
      <t xml:space="preserve">
(5 CFU)</t>
    </r>
  </si>
  <si>
    <r>
      <t>Chir. Pediatrica</t>
    </r>
    <r>
      <rPr>
        <sz val="8"/>
        <rFont val="Arial"/>
        <family val="2"/>
      </rPr>
      <t xml:space="preserve">
(1 CFU)</t>
    </r>
  </si>
  <si>
    <r>
      <t>Genetica medica</t>
    </r>
    <r>
      <rPr>
        <sz val="8"/>
        <rFont val="Arial"/>
        <family val="2"/>
      </rPr>
      <t xml:space="preserve">
(2 CFU)</t>
    </r>
  </si>
  <si>
    <r>
      <t>Odontostomatologia</t>
    </r>
    <r>
      <rPr>
        <sz val="8"/>
        <rFont val="Arial"/>
        <family val="2"/>
      </rPr>
      <t xml:space="preserve">
(2 CFU)</t>
    </r>
  </si>
  <si>
    <r>
      <t>Mal. App. Visivo</t>
    </r>
    <r>
      <rPr>
        <sz val="8"/>
        <rFont val="Arial"/>
        <family val="2"/>
      </rPr>
      <t xml:space="preserve">
(2 CFU)</t>
    </r>
  </si>
  <si>
    <r>
      <t>Otorinolaringoiatria</t>
    </r>
    <r>
      <rPr>
        <sz val="8"/>
        <rFont val="Arial"/>
        <family val="2"/>
      </rPr>
      <t xml:space="preserve">
(2 CFU)</t>
    </r>
  </si>
  <si>
    <t>Russo G.
Caruso M.</t>
  </si>
  <si>
    <t>Scuderi M.G.</t>
  </si>
  <si>
    <t>Romano C.</t>
  </si>
  <si>
    <t>Leonardi R.</t>
  </si>
  <si>
    <t xml:space="preserve">Avitabile T. </t>
  </si>
  <si>
    <t>Maiolino L.
La Mantia I.</t>
  </si>
  <si>
    <r>
      <rPr>
        <b/>
        <i/>
        <sz val="18"/>
        <color theme="1"/>
        <rFont val="Arial"/>
        <family val="2"/>
      </rPr>
      <t xml:space="preserve">V anno - II semestre - </t>
    </r>
    <r>
      <rPr>
        <b/>
        <i/>
        <sz val="18"/>
        <color indexed="60"/>
        <rFont val="Arial"/>
        <family val="2"/>
      </rPr>
      <t xml:space="preserve">Canale A </t>
    </r>
    <r>
      <rPr>
        <b/>
        <i/>
        <sz val="18"/>
        <color indexed="10"/>
        <rFont val="Arial"/>
        <family val="2"/>
      </rPr>
      <t xml:space="preserve"> </t>
    </r>
  </si>
  <si>
    <t>Aula 1 Torre Est, Torre Biologica</t>
  </si>
  <si>
    <r>
      <rPr>
        <b/>
        <i/>
        <sz val="18"/>
        <color theme="1"/>
        <rFont val="Arial"/>
        <family val="2"/>
      </rPr>
      <t xml:space="preserve">V anno - II semestre - </t>
    </r>
    <r>
      <rPr>
        <b/>
        <i/>
        <sz val="18"/>
        <color indexed="60"/>
        <rFont val="Arial"/>
        <family val="2"/>
      </rPr>
      <t>Canale B</t>
    </r>
    <r>
      <rPr>
        <b/>
        <i/>
        <sz val="18"/>
        <color indexed="10"/>
        <rFont val="Arial"/>
        <family val="2"/>
      </rPr>
      <t xml:space="preserve"> </t>
    </r>
  </si>
  <si>
    <t>Ruggieri M.</t>
  </si>
  <si>
    <t>Di Benedetto V.</t>
  </si>
  <si>
    <t>Cicciù M.</t>
  </si>
  <si>
    <t>Castellino N.</t>
  </si>
  <si>
    <t>Cocuzza S.
Di Stadio A.</t>
  </si>
  <si>
    <r>
      <rPr>
        <b/>
        <i/>
        <sz val="18"/>
        <color theme="1"/>
        <rFont val="Arial"/>
        <family val="2"/>
      </rPr>
      <t xml:space="preserve">V anno - II semestre - </t>
    </r>
    <r>
      <rPr>
        <b/>
        <i/>
        <sz val="18"/>
        <color indexed="60"/>
        <rFont val="Arial"/>
        <family val="2"/>
      </rPr>
      <t>Canale C</t>
    </r>
  </si>
  <si>
    <t>Di Cataldo A.
Pavone P.</t>
  </si>
  <si>
    <t>Isola G.</t>
  </si>
  <si>
    <t>Longo A.</t>
  </si>
  <si>
    <t>La Mantia I.
Ferlito S.</t>
  </si>
  <si>
    <r>
      <rPr>
        <b/>
        <i/>
        <sz val="18"/>
        <color theme="1"/>
        <rFont val="Arial"/>
        <family val="2"/>
      </rPr>
      <t xml:space="preserve">V anno - II semestre - </t>
    </r>
    <r>
      <rPr>
        <b/>
        <i/>
        <sz val="18"/>
        <color indexed="60"/>
        <rFont val="Arial"/>
        <family val="2"/>
      </rPr>
      <t>Canale D</t>
    </r>
  </si>
  <si>
    <t>Leonardi S.</t>
  </si>
  <si>
    <t>Fichera M.</t>
  </si>
  <si>
    <t>Pedullà E.</t>
  </si>
  <si>
    <t>Russo A.</t>
  </si>
  <si>
    <t>Cocuzza S.
Di Mauro P.</t>
  </si>
  <si>
    <t>Aula A - Plesso didattico "A. Basile"</t>
  </si>
  <si>
    <r>
      <t xml:space="preserve">Studenti immatricolati
A.A. </t>
    </r>
    <r>
      <rPr>
        <b/>
        <sz val="8"/>
        <color theme="1"/>
        <rFont val="Arial"/>
        <family val="2"/>
      </rPr>
      <t>2020/21</t>
    </r>
  </si>
  <si>
    <r>
      <t xml:space="preserve">Studenti immatricolati
A.A. </t>
    </r>
    <r>
      <rPr>
        <b/>
        <sz val="9"/>
        <color theme="1"/>
        <rFont val="Arial"/>
        <family val="2"/>
      </rPr>
      <t>2020/21</t>
    </r>
  </si>
  <si>
    <r>
      <t xml:space="preserve">Tirocinio
</t>
    </r>
    <r>
      <rPr>
        <sz val="8"/>
        <rFont val="Arial"/>
        <family val="2"/>
      </rPr>
      <t>4 CFU
(80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</si>
</sst>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29" x14ac:knownFonts="1">
    <font>
      <sz val="10"/>
      <name val="Arial"/>
      <family val="2"/>
    </font>
    <font>
      <sz val="10"/>
      <name val="Arial"/>
      <family val="2"/>
    </font>
    <font>
      <b/>
      <i/>
      <sz val="16"/>
      <color rgb="FFC00000"/>
      <name val="Arial"/>
      <family val="2"/>
    </font>
    <font>
      <b/>
      <i/>
      <sz val="18"/>
      <color indexed="6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color rgb="FFC00000"/>
      <name val="Arial"/>
      <family val="2"/>
    </font>
    <font>
      <b/>
      <sz val="14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rgb="FFC00000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i/>
      <sz val="18"/>
      <color indexed="10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sz val="7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164" fontId="7" fillId="7" borderId="10" xfId="0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164" fontId="10" fillId="7" borderId="10" xfId="0" applyNumberFormat="1" applyFont="1" applyFill="1" applyBorder="1" applyAlignment="1">
      <alignment horizontal="center" vertical="center" wrapText="1"/>
    </xf>
    <xf numFmtId="164" fontId="5" fillId="7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7" borderId="1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164" fontId="7" fillId="7" borderId="21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1" xfId="0" applyBorder="1"/>
    <xf numFmtId="0" fontId="1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164" fontId="5" fillId="7" borderId="2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165" fontId="24" fillId="0" borderId="10" xfId="0" applyNumberFormat="1" applyFont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0" fontId="0" fillId="0" borderId="10" xfId="0" applyBorder="1"/>
    <xf numFmtId="0" fontId="9" fillId="0" borderId="10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10" xfId="0" applyFont="1" applyBorder="1" applyAlignment="1">
      <alignment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165" fontId="27" fillId="0" borderId="10" xfId="0" applyNumberFormat="1" applyFont="1" applyBorder="1" applyAlignment="1">
      <alignment vertical="center" wrapText="1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vertical="center" wrapText="1"/>
    </xf>
    <xf numFmtId="0" fontId="6" fillId="18" borderId="10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165" fontId="8" fillId="0" borderId="10" xfId="0" applyNumberFormat="1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8" fillId="12" borderId="11" xfId="0" applyFont="1" applyFill="1" applyBorder="1" applyAlignment="1">
      <alignment horizontal="center" vertical="center" wrapText="1"/>
    </xf>
    <xf numFmtId="165" fontId="15" fillId="0" borderId="10" xfId="0" applyNumberFormat="1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165" fontId="8" fillId="8" borderId="30" xfId="0" applyNumberFormat="1" applyFont="1" applyFill="1" applyBorder="1" applyAlignment="1">
      <alignment horizontal="left" vertical="center" wrapText="1"/>
    </xf>
    <xf numFmtId="0" fontId="6" fillId="13" borderId="9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14" borderId="9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 wrapText="1"/>
    </xf>
    <xf numFmtId="0" fontId="8" fillId="15" borderId="30" xfId="0" applyFont="1" applyFill="1" applyBorder="1" applyAlignment="1">
      <alignment horizontal="left" vertical="center" wrapText="1"/>
    </xf>
    <xf numFmtId="0" fontId="8" fillId="16" borderId="12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6" fillId="8" borderId="19" xfId="0" applyFont="1" applyFill="1" applyBorder="1" applyAlignment="1">
      <alignment horizontal="center" vertical="center"/>
    </xf>
    <xf numFmtId="0" fontId="6" fillId="17" borderId="19" xfId="0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8" fillId="12" borderId="2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5" fontId="13" fillId="7" borderId="6" xfId="0" applyNumberFormat="1" applyFont="1" applyFill="1" applyBorder="1" applyAlignment="1">
      <alignment horizontal="center" vertical="center" wrapText="1"/>
    </xf>
    <xf numFmtId="165" fontId="13" fillId="7" borderId="7" xfId="0" applyNumberFormat="1" applyFont="1" applyFill="1" applyBorder="1" applyAlignment="1">
      <alignment horizontal="center" vertical="center" wrapText="1"/>
    </xf>
    <xf numFmtId="165" fontId="13" fillId="7" borderId="8" xfId="0" applyNumberFormat="1" applyFont="1" applyFill="1" applyBorder="1" applyAlignment="1">
      <alignment horizontal="center" vertical="center" wrapText="1"/>
    </xf>
    <xf numFmtId="165" fontId="13" fillId="7" borderId="12" xfId="0" applyNumberFormat="1" applyFont="1" applyFill="1" applyBorder="1" applyAlignment="1">
      <alignment horizontal="center" vertical="center" wrapText="1"/>
    </xf>
    <xf numFmtId="165" fontId="13" fillId="7" borderId="13" xfId="0" applyNumberFormat="1" applyFont="1" applyFill="1" applyBorder="1" applyAlignment="1">
      <alignment horizontal="center" vertical="center" wrapText="1"/>
    </xf>
    <xf numFmtId="165" fontId="13" fillId="7" borderId="14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92"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</dxfs>
  <tableStyles count="0" defaultTableStyle="TableStyleMedium2" defaultPivotStyle="PivotStyleLight16"/>
  <colors>
    <mruColors>
      <color rgb="FFCCB2FF"/>
      <color rgb="FFCCC5FF"/>
      <color rgb="FFE9CFDE"/>
      <color rgb="FFEDB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/Calendario%2520perpetuo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stazion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E894-36D2-664E-A0C3-72FC5934176E}">
  <sheetPr>
    <tabColor rgb="FF00B0F0"/>
  </sheetPr>
  <dimension ref="B1:R873"/>
  <sheetViews>
    <sheetView topLeftCell="C4" zoomScale="83" zoomScaleNormal="83" workbookViewId="0">
      <selection activeCell="K6" sqref="K6:L8"/>
    </sheetView>
  </sheetViews>
  <sheetFormatPr baseColWidth="10" defaultColWidth="8.83203125" defaultRowHeight="13" x14ac:dyDescent="0.15"/>
  <cols>
    <col min="2" max="7" width="13.83203125" style="7" customWidth="1"/>
    <col min="8" max="8" width="20.1640625" style="7" customWidth="1"/>
    <col min="9" max="9" width="13.83203125" style="8" customWidth="1"/>
    <col min="10" max="10" width="21.5" style="7" customWidth="1"/>
    <col min="11" max="11" width="13.83203125" style="7" customWidth="1"/>
    <col min="12" max="14" width="13.83203125" customWidth="1"/>
    <col min="16" max="16" width="17.16406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8" ht="23" x14ac:dyDescent="0.15"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18" ht="20" x14ac:dyDescent="0.15">
      <c r="B3" s="148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2:18" ht="19" thickBot="1" x14ac:dyDescent="0.2">
      <c r="B4" s="151" t="s">
        <v>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5" spans="2:18" ht="35" customHeight="1" thickBot="1" x14ac:dyDescent="0.2">
      <c r="B5" s="154" t="s">
        <v>58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</row>
    <row r="6" spans="2:18" ht="35" customHeight="1" x14ac:dyDescent="0.15">
      <c r="B6" s="157" t="s">
        <v>3</v>
      </c>
      <c r="C6" s="159"/>
      <c r="D6" s="162" t="s">
        <v>29</v>
      </c>
      <c r="E6" s="164" t="s">
        <v>30</v>
      </c>
      <c r="F6" s="164"/>
      <c r="G6" s="164"/>
      <c r="H6" s="165" t="s">
        <v>31</v>
      </c>
      <c r="I6" s="165"/>
      <c r="J6" s="165"/>
      <c r="K6" s="166" t="s">
        <v>80</v>
      </c>
      <c r="L6" s="166"/>
      <c r="M6" s="169" t="s">
        <v>78</v>
      </c>
      <c r="N6" s="170"/>
    </row>
    <row r="7" spans="2:18" ht="35" customHeight="1" x14ac:dyDescent="0.15">
      <c r="B7" s="158"/>
      <c r="C7" s="160"/>
      <c r="D7" s="163"/>
      <c r="E7" s="35" t="s">
        <v>46</v>
      </c>
      <c r="F7" s="36" t="s">
        <v>47</v>
      </c>
      <c r="G7" s="56" t="s">
        <v>48</v>
      </c>
      <c r="H7" s="29" t="s">
        <v>49</v>
      </c>
      <c r="I7" s="104" t="s">
        <v>50</v>
      </c>
      <c r="J7" s="30" t="s">
        <v>51</v>
      </c>
      <c r="K7" s="167"/>
      <c r="L7" s="167"/>
      <c r="M7" s="171"/>
      <c r="N7" s="172"/>
    </row>
    <row r="8" spans="2:18" ht="35" customHeight="1" thickBot="1" x14ac:dyDescent="0.2">
      <c r="B8" s="32" t="s">
        <v>4</v>
      </c>
      <c r="C8" s="161"/>
      <c r="D8" s="105" t="s">
        <v>32</v>
      </c>
      <c r="E8" s="33" t="s">
        <v>52</v>
      </c>
      <c r="F8" s="33" t="s">
        <v>53</v>
      </c>
      <c r="G8" s="33" t="s">
        <v>54</v>
      </c>
      <c r="H8" s="33" t="s">
        <v>55</v>
      </c>
      <c r="I8" s="33" t="s">
        <v>56</v>
      </c>
      <c r="J8" s="33" t="s">
        <v>57</v>
      </c>
      <c r="K8" s="168"/>
      <c r="L8" s="168"/>
      <c r="M8" s="173"/>
      <c r="N8" s="174"/>
    </row>
    <row r="9" spans="2:18" ht="35" customHeight="1" thickBot="1" x14ac:dyDescent="0.2">
      <c r="B9" s="175" t="s">
        <v>59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  <c r="P9" s="112"/>
      <c r="Q9" s="113" t="s">
        <v>5</v>
      </c>
      <c r="R9" s="114" t="s">
        <v>6</v>
      </c>
    </row>
    <row r="10" spans="2:18" ht="20" customHeight="1" x14ac:dyDescent="0.15">
      <c r="B10" s="178" t="s">
        <v>7</v>
      </c>
      <c r="C10" s="179"/>
      <c r="D10" s="106" t="s">
        <v>8</v>
      </c>
      <c r="E10" s="106" t="s">
        <v>9</v>
      </c>
      <c r="F10" s="106" t="s">
        <v>10</v>
      </c>
      <c r="G10" s="106" t="s">
        <v>11</v>
      </c>
      <c r="H10" s="106" t="s">
        <v>12</v>
      </c>
      <c r="I10" s="106" t="s">
        <v>13</v>
      </c>
      <c r="J10" s="20" t="s">
        <v>14</v>
      </c>
      <c r="K10" s="20" t="s">
        <v>15</v>
      </c>
      <c r="L10" s="20" t="s">
        <v>16</v>
      </c>
      <c r="M10" s="20" t="s">
        <v>26</v>
      </c>
      <c r="N10" s="107" t="s">
        <v>27</v>
      </c>
      <c r="P10" s="96" t="s">
        <v>33</v>
      </c>
      <c r="Q10" s="95">
        <v>42</v>
      </c>
      <c r="R10" s="103">
        <f>COUNTIF(B10:N101,"Ginecologia")</f>
        <v>42</v>
      </c>
    </row>
    <row r="11" spans="2:18" ht="20" customHeight="1" x14ac:dyDescent="0.15">
      <c r="B11" s="10" t="s">
        <v>17</v>
      </c>
      <c r="C11" s="11">
        <v>45719</v>
      </c>
      <c r="D11" s="49"/>
      <c r="E11" s="50"/>
      <c r="F11" s="50"/>
      <c r="G11" s="50"/>
      <c r="H11" s="50"/>
      <c r="I11" s="51"/>
      <c r="J11" s="52" t="s">
        <v>33</v>
      </c>
      <c r="K11" s="52" t="s">
        <v>33</v>
      </c>
      <c r="L11" s="52" t="s">
        <v>33</v>
      </c>
      <c r="M11" s="15" t="s">
        <v>34</v>
      </c>
      <c r="N11" s="53" t="s">
        <v>34</v>
      </c>
      <c r="P11" s="97" t="s">
        <v>36</v>
      </c>
      <c r="Q11" s="58">
        <v>35</v>
      </c>
      <c r="R11" s="72">
        <f>COUNTIF(B10:N101,"Pediatria")</f>
        <v>35</v>
      </c>
    </row>
    <row r="12" spans="2:18" ht="20" customHeight="1" x14ac:dyDescent="0.15">
      <c r="B12" s="10" t="s">
        <v>18</v>
      </c>
      <c r="C12" s="11">
        <v>45720</v>
      </c>
      <c r="D12" s="54"/>
      <c r="E12" s="51"/>
      <c r="F12" s="51"/>
      <c r="G12" s="55" t="s">
        <v>35</v>
      </c>
      <c r="H12" s="55" t="s">
        <v>35</v>
      </c>
      <c r="I12" s="51"/>
      <c r="J12" s="36" t="s">
        <v>36</v>
      </c>
      <c r="K12" s="36" t="s">
        <v>36</v>
      </c>
      <c r="L12" s="36" t="s">
        <v>36</v>
      </c>
      <c r="M12" s="48"/>
      <c r="N12" s="27"/>
      <c r="P12" s="98" t="s">
        <v>38</v>
      </c>
      <c r="Q12" s="95">
        <v>7</v>
      </c>
      <c r="R12" s="103">
        <f>COUNTIF(B10:N101,"Chir. Pediatrica")</f>
        <v>7</v>
      </c>
    </row>
    <row r="13" spans="2:18" ht="20" customHeight="1" x14ac:dyDescent="0.15">
      <c r="B13" s="10" t="s">
        <v>20</v>
      </c>
      <c r="C13" s="11">
        <v>45721</v>
      </c>
      <c r="D13" s="49"/>
      <c r="E13" s="51"/>
      <c r="F13" s="51"/>
      <c r="G13" s="51"/>
      <c r="H13" s="51"/>
      <c r="I13" s="51"/>
      <c r="J13" s="52" t="s">
        <v>33</v>
      </c>
      <c r="K13" s="52" t="s">
        <v>33</v>
      </c>
      <c r="L13" s="52" t="s">
        <v>33</v>
      </c>
      <c r="M13" s="15" t="s">
        <v>34</v>
      </c>
      <c r="N13" s="53" t="s">
        <v>34</v>
      </c>
      <c r="P13" s="99" t="s">
        <v>39</v>
      </c>
      <c r="Q13" s="58">
        <v>14</v>
      </c>
      <c r="R13" s="72">
        <f>COUNTIF(B10:N101,"Genetica Medica")</f>
        <v>14</v>
      </c>
    </row>
    <row r="14" spans="2:18" ht="20" customHeight="1" x14ac:dyDescent="0.15">
      <c r="B14" s="10" t="s">
        <v>21</v>
      </c>
      <c r="C14" s="11">
        <v>45722</v>
      </c>
      <c r="D14" s="54"/>
      <c r="E14" s="51"/>
      <c r="F14" s="51"/>
      <c r="G14" s="51"/>
      <c r="H14" s="51"/>
      <c r="I14" s="51"/>
      <c r="J14" s="36" t="s">
        <v>36</v>
      </c>
      <c r="K14" s="36" t="s">
        <v>36</v>
      </c>
      <c r="L14" s="36" t="s">
        <v>36</v>
      </c>
      <c r="M14" s="56" t="s">
        <v>37</v>
      </c>
      <c r="N14" s="57" t="s">
        <v>37</v>
      </c>
      <c r="P14" s="100" t="s">
        <v>40</v>
      </c>
      <c r="Q14" s="58">
        <v>14</v>
      </c>
      <c r="R14" s="72">
        <f>COUNTIF(B10:N101,"Odontostomat.")</f>
        <v>14</v>
      </c>
    </row>
    <row r="15" spans="2:18" ht="20" customHeight="1" x14ac:dyDescent="0.15">
      <c r="B15" s="10" t="s">
        <v>22</v>
      </c>
      <c r="C15" s="11">
        <v>45723</v>
      </c>
      <c r="D15" s="49"/>
      <c r="E15" s="51"/>
      <c r="F15" s="51"/>
      <c r="G15" s="51"/>
      <c r="H15" s="51"/>
      <c r="I15" s="51"/>
      <c r="J15" s="52" t="s">
        <v>33</v>
      </c>
      <c r="K15" s="52" t="s">
        <v>33</v>
      </c>
      <c r="L15" s="52" t="s">
        <v>33</v>
      </c>
      <c r="M15" s="15" t="s">
        <v>34</v>
      </c>
      <c r="N15" s="53" t="s">
        <v>34</v>
      </c>
      <c r="P15" s="101" t="s">
        <v>41</v>
      </c>
      <c r="Q15" s="95">
        <v>14</v>
      </c>
      <c r="R15" s="103">
        <f>COUNTIF(B10:N101,"Mal. App. visivo")</f>
        <v>14</v>
      </c>
    </row>
    <row r="16" spans="2:18" ht="20" customHeight="1" thickBot="1" x14ac:dyDescent="0.2">
      <c r="B16" s="12" t="s">
        <v>23</v>
      </c>
      <c r="C16" s="13">
        <v>45724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P16" s="102" t="s">
        <v>42</v>
      </c>
      <c r="Q16" s="73">
        <v>14</v>
      </c>
      <c r="R16" s="74">
        <f>COUNTIF(B10:N101,"ORL")</f>
        <v>14</v>
      </c>
    </row>
    <row r="17" spans="2:18" ht="20" customHeight="1" x14ac:dyDescent="0.15">
      <c r="B17" s="12" t="s">
        <v>24</v>
      </c>
      <c r="C17" s="13">
        <v>45725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2"/>
    </row>
    <row r="18" spans="2:18" ht="20" customHeight="1" x14ac:dyDescent="0.15">
      <c r="B18" s="10" t="s">
        <v>17</v>
      </c>
      <c r="C18" s="11">
        <v>45726</v>
      </c>
      <c r="D18" s="133" t="s">
        <v>19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Q18" s="59"/>
      <c r="R18" s="59"/>
    </row>
    <row r="19" spans="2:18" ht="20" customHeight="1" x14ac:dyDescent="0.15">
      <c r="B19" s="10" t="s">
        <v>18</v>
      </c>
      <c r="C19" s="11">
        <v>45727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Q19" s="59"/>
      <c r="R19" s="59"/>
    </row>
    <row r="20" spans="2:18" ht="20" customHeight="1" x14ac:dyDescent="0.15">
      <c r="B20" s="10" t="s">
        <v>20</v>
      </c>
      <c r="C20" s="11">
        <v>45728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4"/>
      <c r="Q20" s="59"/>
      <c r="R20" s="59"/>
    </row>
    <row r="21" spans="2:18" ht="20" customHeight="1" x14ac:dyDescent="0.15">
      <c r="B21" s="10" t="s">
        <v>21</v>
      </c>
      <c r="C21" s="11">
        <v>45729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Q21" s="59"/>
      <c r="R21" s="59"/>
    </row>
    <row r="22" spans="2:18" ht="20" customHeight="1" x14ac:dyDescent="0.15">
      <c r="B22" s="10" t="s">
        <v>22</v>
      </c>
      <c r="C22" s="11">
        <v>45730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Q22" s="59"/>
      <c r="R22" s="59"/>
    </row>
    <row r="23" spans="2:18" ht="20" customHeight="1" x14ac:dyDescent="0.15">
      <c r="B23" s="12" t="s">
        <v>23</v>
      </c>
      <c r="C23" s="13">
        <v>45731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Q23" s="59"/>
      <c r="R23" s="59"/>
    </row>
    <row r="24" spans="2:18" ht="20" customHeight="1" x14ac:dyDescent="0.15">
      <c r="B24" s="12" t="s">
        <v>24</v>
      </c>
      <c r="C24" s="13">
        <v>45732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Q24" s="59"/>
      <c r="R24" s="59"/>
    </row>
    <row r="25" spans="2:18" ht="20" customHeight="1" x14ac:dyDescent="0.15">
      <c r="B25" s="10" t="s">
        <v>17</v>
      </c>
      <c r="C25" s="11">
        <v>45733</v>
      </c>
      <c r="D25" s="49"/>
      <c r="E25" s="50"/>
      <c r="F25" s="50"/>
      <c r="G25" s="50"/>
      <c r="H25" s="50"/>
      <c r="I25" s="51"/>
      <c r="J25" s="52" t="s">
        <v>33</v>
      </c>
      <c r="K25" s="52" t="s">
        <v>33</v>
      </c>
      <c r="L25" s="52" t="s">
        <v>33</v>
      </c>
      <c r="M25" s="15" t="s">
        <v>34</v>
      </c>
      <c r="N25" s="53" t="s">
        <v>34</v>
      </c>
      <c r="Q25" s="59"/>
      <c r="R25" s="59"/>
    </row>
    <row r="26" spans="2:18" ht="20" customHeight="1" x14ac:dyDescent="0.15">
      <c r="B26" s="10" t="s">
        <v>18</v>
      </c>
      <c r="C26" s="11">
        <v>45734</v>
      </c>
      <c r="D26" s="54"/>
      <c r="E26" s="51"/>
      <c r="F26" s="51"/>
      <c r="G26" s="55" t="s">
        <v>35</v>
      </c>
      <c r="H26" s="55" t="s">
        <v>35</v>
      </c>
      <c r="I26" s="51"/>
      <c r="J26" s="36" t="s">
        <v>36</v>
      </c>
      <c r="K26" s="36" t="s">
        <v>36</v>
      </c>
      <c r="L26" s="36" t="s">
        <v>36</v>
      </c>
      <c r="M26" s="48"/>
      <c r="N26" s="27"/>
    </row>
    <row r="27" spans="2:18" ht="20" customHeight="1" x14ac:dyDescent="0.15">
      <c r="B27" s="10" t="s">
        <v>20</v>
      </c>
      <c r="C27" s="11">
        <v>45735</v>
      </c>
      <c r="D27" s="49"/>
      <c r="E27" s="51"/>
      <c r="F27" s="51"/>
      <c r="G27" s="51"/>
      <c r="H27" s="51"/>
      <c r="I27" s="51"/>
      <c r="J27" s="52" t="s">
        <v>33</v>
      </c>
      <c r="K27" s="52" t="s">
        <v>33</v>
      </c>
      <c r="L27" s="52" t="s">
        <v>33</v>
      </c>
      <c r="M27" s="15" t="s">
        <v>34</v>
      </c>
      <c r="N27" s="53" t="s">
        <v>34</v>
      </c>
    </row>
    <row r="28" spans="2:18" ht="20" customHeight="1" x14ac:dyDescent="0.15">
      <c r="B28" s="10" t="s">
        <v>21</v>
      </c>
      <c r="C28" s="11">
        <v>45736</v>
      </c>
      <c r="D28" s="54"/>
      <c r="E28" s="51"/>
      <c r="F28" s="51"/>
      <c r="G28" s="51"/>
      <c r="H28" s="51"/>
      <c r="I28" s="51"/>
      <c r="J28" s="36" t="s">
        <v>36</v>
      </c>
      <c r="K28" s="36" t="s">
        <v>36</v>
      </c>
      <c r="L28" s="36" t="s">
        <v>36</v>
      </c>
      <c r="M28" s="56" t="s">
        <v>37</v>
      </c>
      <c r="N28" s="57" t="s">
        <v>37</v>
      </c>
    </row>
    <row r="29" spans="2:18" ht="20" customHeight="1" x14ac:dyDescent="0.15">
      <c r="B29" s="10" t="s">
        <v>22</v>
      </c>
      <c r="C29" s="11">
        <v>45737</v>
      </c>
      <c r="D29" s="49"/>
      <c r="E29" s="51"/>
      <c r="F29" s="51"/>
      <c r="G29" s="51"/>
      <c r="H29" s="51"/>
      <c r="I29" s="51"/>
      <c r="J29" s="52" t="s">
        <v>33</v>
      </c>
      <c r="K29" s="52" t="s">
        <v>33</v>
      </c>
      <c r="L29" s="52" t="s">
        <v>33</v>
      </c>
      <c r="M29" s="15" t="s">
        <v>34</v>
      </c>
      <c r="N29" s="53" t="s">
        <v>34</v>
      </c>
    </row>
    <row r="30" spans="2:18" ht="20" customHeight="1" x14ac:dyDescent="0.15">
      <c r="B30" s="12" t="s">
        <v>23</v>
      </c>
      <c r="C30" s="13">
        <v>45738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</row>
    <row r="31" spans="2:18" ht="20" customHeight="1" x14ac:dyDescent="0.15">
      <c r="B31" s="12" t="s">
        <v>24</v>
      </c>
      <c r="C31" s="13">
        <v>45739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2:18" ht="20" customHeight="1" x14ac:dyDescent="0.15">
      <c r="B32" s="10" t="s">
        <v>17</v>
      </c>
      <c r="C32" s="14">
        <v>45740</v>
      </c>
      <c r="D32" s="133" t="s">
        <v>19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4"/>
    </row>
    <row r="33" spans="2:14" ht="20" customHeight="1" x14ac:dyDescent="0.15">
      <c r="B33" s="10" t="s">
        <v>18</v>
      </c>
      <c r="C33" s="14">
        <v>45741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</row>
    <row r="34" spans="2:14" ht="20" customHeight="1" x14ac:dyDescent="0.15">
      <c r="B34" s="10" t="s">
        <v>20</v>
      </c>
      <c r="C34" s="14">
        <v>45742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4"/>
    </row>
    <row r="35" spans="2:14" ht="20" customHeight="1" x14ac:dyDescent="0.15">
      <c r="B35" s="10" t="s">
        <v>21</v>
      </c>
      <c r="C35" s="14">
        <v>45743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4"/>
    </row>
    <row r="36" spans="2:14" ht="20" customHeight="1" x14ac:dyDescent="0.15">
      <c r="B36" s="10" t="s">
        <v>22</v>
      </c>
      <c r="C36" s="14">
        <v>45744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4"/>
    </row>
    <row r="37" spans="2:14" ht="20" customHeight="1" x14ac:dyDescent="0.15">
      <c r="B37" s="12" t="s">
        <v>23</v>
      </c>
      <c r="C37" s="13">
        <v>45745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2"/>
    </row>
    <row r="38" spans="2:14" ht="20" customHeight="1" x14ac:dyDescent="0.15">
      <c r="B38" s="12" t="s">
        <v>24</v>
      </c>
      <c r="C38" s="13">
        <v>45746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2"/>
    </row>
    <row r="39" spans="2:14" ht="20" customHeight="1" x14ac:dyDescent="0.15">
      <c r="B39" s="10" t="s">
        <v>17</v>
      </c>
      <c r="C39" s="14">
        <v>45747</v>
      </c>
      <c r="D39" s="49"/>
      <c r="E39" s="49"/>
      <c r="F39" s="49"/>
      <c r="G39" s="49"/>
      <c r="H39" s="49"/>
      <c r="I39" s="60"/>
      <c r="J39" s="52" t="s">
        <v>33</v>
      </c>
      <c r="K39" s="52" t="s">
        <v>33</v>
      </c>
      <c r="L39" s="52" t="s">
        <v>33</v>
      </c>
      <c r="M39" s="15" t="s">
        <v>34</v>
      </c>
      <c r="N39" s="53" t="s">
        <v>34</v>
      </c>
    </row>
    <row r="40" spans="2:14" ht="20" customHeight="1" x14ac:dyDescent="0.15">
      <c r="B40" s="10" t="s">
        <v>18</v>
      </c>
      <c r="C40" s="14">
        <v>45748</v>
      </c>
      <c r="D40" s="54"/>
      <c r="E40" s="54"/>
      <c r="F40" s="54"/>
      <c r="G40" s="55" t="s">
        <v>35</v>
      </c>
      <c r="H40" s="55" t="s">
        <v>35</v>
      </c>
      <c r="I40" s="60"/>
      <c r="J40" s="36" t="s">
        <v>36</v>
      </c>
      <c r="K40" s="36" t="s">
        <v>36</v>
      </c>
      <c r="L40" s="36" t="s">
        <v>36</v>
      </c>
      <c r="M40" s="48"/>
      <c r="N40" s="27"/>
    </row>
    <row r="41" spans="2:14" ht="20" customHeight="1" x14ac:dyDescent="0.15">
      <c r="B41" s="10" t="s">
        <v>20</v>
      </c>
      <c r="C41" s="14">
        <v>45749</v>
      </c>
      <c r="D41" s="49"/>
      <c r="E41" s="49"/>
      <c r="F41" s="49"/>
      <c r="G41" s="49"/>
      <c r="H41" s="49"/>
      <c r="I41" s="49"/>
      <c r="J41" s="52" t="s">
        <v>33</v>
      </c>
      <c r="K41" s="52" t="s">
        <v>33</v>
      </c>
      <c r="L41" s="52" t="s">
        <v>33</v>
      </c>
      <c r="M41" s="61" t="s">
        <v>38</v>
      </c>
      <c r="N41" s="62" t="s">
        <v>38</v>
      </c>
    </row>
    <row r="42" spans="2:14" ht="20" customHeight="1" x14ac:dyDescent="0.15">
      <c r="B42" s="10" t="s">
        <v>21</v>
      </c>
      <c r="C42" s="14">
        <v>45750</v>
      </c>
      <c r="D42" s="49"/>
      <c r="E42" s="50"/>
      <c r="F42" s="50"/>
      <c r="G42" s="49"/>
      <c r="H42" s="49"/>
      <c r="I42" s="49"/>
      <c r="J42" s="36" t="s">
        <v>36</v>
      </c>
      <c r="K42" s="36" t="s">
        <v>36</v>
      </c>
      <c r="L42" s="36" t="s">
        <v>36</v>
      </c>
      <c r="M42" s="48"/>
      <c r="N42" s="27"/>
    </row>
    <row r="43" spans="2:14" ht="20" customHeight="1" x14ac:dyDescent="0.15">
      <c r="B43" s="10" t="s">
        <v>22</v>
      </c>
      <c r="C43" s="14">
        <v>45751</v>
      </c>
      <c r="D43" s="49"/>
      <c r="E43" s="63"/>
      <c r="F43" s="63"/>
      <c r="G43" s="63"/>
      <c r="H43" s="63"/>
      <c r="I43" s="50"/>
      <c r="J43" s="52" t="s">
        <v>33</v>
      </c>
      <c r="K43" s="52" t="s">
        <v>33</v>
      </c>
      <c r="L43" s="52" t="s">
        <v>33</v>
      </c>
      <c r="M43" s="64" t="s">
        <v>42</v>
      </c>
      <c r="N43" s="65" t="s">
        <v>42</v>
      </c>
    </row>
    <row r="44" spans="2:14" ht="20" customHeight="1" x14ac:dyDescent="0.15">
      <c r="B44" s="12" t="s">
        <v>23</v>
      </c>
      <c r="C44" s="13">
        <v>45752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2"/>
    </row>
    <row r="45" spans="2:14" ht="20" customHeight="1" x14ac:dyDescent="0.15">
      <c r="B45" s="12" t="s">
        <v>24</v>
      </c>
      <c r="C45" s="13">
        <v>45753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2"/>
    </row>
    <row r="46" spans="2:14" ht="20" customHeight="1" x14ac:dyDescent="0.15">
      <c r="B46" s="10" t="s">
        <v>17</v>
      </c>
      <c r="C46" s="14">
        <v>45754</v>
      </c>
      <c r="D46" s="135" t="s">
        <v>19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6"/>
    </row>
    <row r="47" spans="2:14" ht="20" customHeight="1" x14ac:dyDescent="0.15">
      <c r="B47" s="10" t="s">
        <v>18</v>
      </c>
      <c r="C47" s="14">
        <v>45755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2:14" ht="20" customHeight="1" x14ac:dyDescent="0.15">
      <c r="B48" s="10" t="s">
        <v>20</v>
      </c>
      <c r="C48" s="14">
        <v>45756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2:14" ht="20" customHeight="1" x14ac:dyDescent="0.15">
      <c r="B49" s="10" t="s">
        <v>21</v>
      </c>
      <c r="C49" s="14">
        <v>45757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2:14" ht="20" customHeight="1" thickBot="1" x14ac:dyDescent="0.2">
      <c r="B50" s="21" t="s">
        <v>22</v>
      </c>
      <c r="C50" s="31">
        <v>45758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8"/>
    </row>
    <row r="51" spans="2:14" ht="20" customHeight="1" x14ac:dyDescent="0.15">
      <c r="B51" s="139" t="s">
        <v>28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1"/>
    </row>
    <row r="52" spans="2:14" ht="20" customHeight="1" thickBot="1" x14ac:dyDescent="0.2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</row>
    <row r="53" spans="2:14" ht="20" customHeight="1" x14ac:dyDescent="0.15">
      <c r="B53" s="16" t="s">
        <v>17</v>
      </c>
      <c r="C53" s="18">
        <v>45775</v>
      </c>
      <c r="D53" s="67"/>
      <c r="E53" s="67"/>
      <c r="F53" s="67"/>
      <c r="G53" s="68"/>
      <c r="H53" s="68"/>
      <c r="I53" s="108"/>
      <c r="J53" s="109" t="s">
        <v>33</v>
      </c>
      <c r="K53" s="109" t="s">
        <v>33</v>
      </c>
      <c r="L53" s="110" t="s">
        <v>38</v>
      </c>
      <c r="M53" s="110" t="s">
        <v>38</v>
      </c>
      <c r="N53" s="111" t="s">
        <v>38</v>
      </c>
    </row>
    <row r="54" spans="2:14" ht="20" customHeight="1" x14ac:dyDescent="0.15">
      <c r="B54" s="10" t="s">
        <v>18</v>
      </c>
      <c r="C54" s="11">
        <v>45776</v>
      </c>
      <c r="D54" s="54"/>
      <c r="E54" s="54"/>
      <c r="F54" s="54"/>
      <c r="G54" s="55" t="s">
        <v>35</v>
      </c>
      <c r="H54" s="55" t="s">
        <v>35</v>
      </c>
      <c r="I54" s="60"/>
      <c r="J54" s="36" t="s">
        <v>36</v>
      </c>
      <c r="K54" s="36" t="s">
        <v>36</v>
      </c>
      <c r="L54" s="36" t="s">
        <v>36</v>
      </c>
      <c r="M54" s="56" t="s">
        <v>37</v>
      </c>
      <c r="N54" s="57" t="s">
        <v>37</v>
      </c>
    </row>
    <row r="55" spans="2:14" ht="20" customHeight="1" x14ac:dyDescent="0.15">
      <c r="B55" s="10" t="s">
        <v>20</v>
      </c>
      <c r="C55" s="11">
        <v>45777</v>
      </c>
      <c r="D55" s="49"/>
      <c r="E55" s="49"/>
      <c r="F55" s="49"/>
      <c r="G55" s="49"/>
      <c r="H55" s="49"/>
      <c r="I55" s="49"/>
      <c r="J55" s="52" t="s">
        <v>33</v>
      </c>
      <c r="K55" s="52" t="s">
        <v>33</v>
      </c>
      <c r="L55" s="52" t="s">
        <v>33</v>
      </c>
      <c r="M55" s="56" t="s">
        <v>37</v>
      </c>
      <c r="N55" s="57" t="s">
        <v>37</v>
      </c>
    </row>
    <row r="56" spans="2:14" ht="20" customHeight="1" x14ac:dyDescent="0.15">
      <c r="B56" s="12" t="s">
        <v>21</v>
      </c>
      <c r="C56" s="13">
        <v>45778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2"/>
    </row>
    <row r="57" spans="2:14" ht="20" customHeight="1" x14ac:dyDescent="0.15">
      <c r="B57" s="12" t="s">
        <v>22</v>
      </c>
      <c r="C57" s="13">
        <v>45779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2"/>
    </row>
    <row r="58" spans="2:14" ht="20" customHeight="1" x14ac:dyDescent="0.15">
      <c r="B58" s="12" t="s">
        <v>23</v>
      </c>
      <c r="C58" s="13">
        <v>45780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2:14" ht="20" customHeight="1" x14ac:dyDescent="0.15">
      <c r="B59" s="12" t="s">
        <v>24</v>
      </c>
      <c r="C59" s="13">
        <v>45781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2:14" ht="20" customHeight="1" x14ac:dyDescent="0.15">
      <c r="B60" s="10" t="s">
        <v>17</v>
      </c>
      <c r="C60" s="11">
        <v>45782</v>
      </c>
      <c r="D60" s="135" t="s">
        <v>19</v>
      </c>
      <c r="E60" s="135"/>
      <c r="F60" s="135"/>
      <c r="G60" s="135"/>
      <c r="H60" s="135"/>
      <c r="I60" s="135"/>
      <c r="J60" s="135"/>
      <c r="K60" s="135"/>
      <c r="L60" s="135"/>
      <c r="M60" s="135"/>
      <c r="N60" s="136"/>
    </row>
    <row r="61" spans="2:14" ht="20" customHeight="1" x14ac:dyDescent="0.15">
      <c r="B61" s="10" t="s">
        <v>18</v>
      </c>
      <c r="C61" s="11">
        <v>45783</v>
      </c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6"/>
    </row>
    <row r="62" spans="2:14" ht="20" customHeight="1" x14ac:dyDescent="0.15">
      <c r="B62" s="10" t="s">
        <v>20</v>
      </c>
      <c r="C62" s="11">
        <v>45784</v>
      </c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</row>
    <row r="63" spans="2:14" ht="20" customHeight="1" x14ac:dyDescent="0.15">
      <c r="B63" s="10" t="s">
        <v>21</v>
      </c>
      <c r="C63" s="11">
        <v>45785</v>
      </c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</row>
    <row r="64" spans="2:14" ht="20" customHeight="1" x14ac:dyDescent="0.15">
      <c r="B64" s="10" t="s">
        <v>22</v>
      </c>
      <c r="C64" s="11">
        <v>45786</v>
      </c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6"/>
    </row>
    <row r="65" spans="2:14" ht="20" customHeight="1" x14ac:dyDescent="0.15">
      <c r="B65" s="12" t="s">
        <v>23</v>
      </c>
      <c r="C65" s="13">
        <v>45787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2:14" ht="20" customHeight="1" x14ac:dyDescent="0.15">
      <c r="B66" s="12" t="s">
        <v>24</v>
      </c>
      <c r="C66" s="13">
        <v>45788</v>
      </c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2:14" ht="20" customHeight="1" x14ac:dyDescent="0.15">
      <c r="B67" s="10" t="s">
        <v>17</v>
      </c>
      <c r="C67" s="11">
        <v>45789</v>
      </c>
      <c r="I67" s="7"/>
      <c r="J67" s="52" t="s">
        <v>33</v>
      </c>
      <c r="K67" s="52" t="s">
        <v>33</v>
      </c>
      <c r="L67" s="64" t="s">
        <v>42</v>
      </c>
      <c r="M67" s="64" t="s">
        <v>42</v>
      </c>
      <c r="N67" s="65" t="s">
        <v>42</v>
      </c>
    </row>
    <row r="68" spans="2:14" ht="20" customHeight="1" x14ac:dyDescent="0.15">
      <c r="B68" s="10" t="s">
        <v>18</v>
      </c>
      <c r="C68" s="11">
        <v>45790</v>
      </c>
      <c r="F68" s="55" t="s">
        <v>35</v>
      </c>
      <c r="G68" s="55" t="s">
        <v>35</v>
      </c>
      <c r="H68" s="55" t="s">
        <v>35</v>
      </c>
      <c r="I68" s="50"/>
      <c r="J68" s="36" t="s">
        <v>36</v>
      </c>
      <c r="K68" s="36" t="s">
        <v>36</v>
      </c>
      <c r="L68" s="36" t="s">
        <v>36</v>
      </c>
      <c r="M68" s="48"/>
      <c r="N68" s="27"/>
    </row>
    <row r="69" spans="2:14" ht="20" customHeight="1" x14ac:dyDescent="0.15">
      <c r="B69" s="10" t="s">
        <v>20</v>
      </c>
      <c r="C69" s="11">
        <v>45791</v>
      </c>
      <c r="D69" s="54"/>
      <c r="E69" s="54"/>
      <c r="I69" s="7"/>
      <c r="J69" s="52" t="s">
        <v>33</v>
      </c>
      <c r="K69" s="52" t="s">
        <v>33</v>
      </c>
      <c r="L69" s="52" t="s">
        <v>33</v>
      </c>
      <c r="M69" s="64" t="s">
        <v>42</v>
      </c>
      <c r="N69" s="65" t="s">
        <v>42</v>
      </c>
    </row>
    <row r="70" spans="2:14" ht="20" customHeight="1" x14ac:dyDescent="0.15">
      <c r="B70" s="10" t="s">
        <v>21</v>
      </c>
      <c r="C70" s="11">
        <v>45792</v>
      </c>
      <c r="D70" s="49"/>
      <c r="E70" s="49"/>
      <c r="F70" s="49"/>
      <c r="G70" s="49"/>
      <c r="I70" s="7"/>
      <c r="J70" s="36" t="s">
        <v>36</v>
      </c>
      <c r="K70" s="36" t="s">
        <v>36</v>
      </c>
      <c r="L70" s="36" t="s">
        <v>36</v>
      </c>
      <c r="M70" s="56" t="s">
        <v>37</v>
      </c>
      <c r="N70" s="57" t="s">
        <v>37</v>
      </c>
    </row>
    <row r="71" spans="2:14" ht="20" customHeight="1" x14ac:dyDescent="0.15">
      <c r="B71" s="10" t="s">
        <v>22</v>
      </c>
      <c r="C71" s="11">
        <v>45793</v>
      </c>
      <c r="D71" s="49"/>
      <c r="E71" s="49"/>
      <c r="F71" s="49"/>
      <c r="G71" s="49"/>
      <c r="I71" s="7"/>
      <c r="J71" s="52" t="s">
        <v>33</v>
      </c>
      <c r="K71" s="52" t="s">
        <v>33</v>
      </c>
      <c r="L71" s="64" t="s">
        <v>42</v>
      </c>
      <c r="M71" s="64" t="s">
        <v>42</v>
      </c>
      <c r="N71" s="27"/>
    </row>
    <row r="72" spans="2:14" ht="20" customHeight="1" x14ac:dyDescent="0.15">
      <c r="B72" s="12" t="s">
        <v>23</v>
      </c>
      <c r="C72" s="13">
        <v>45794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</row>
    <row r="73" spans="2:14" ht="20" customHeight="1" x14ac:dyDescent="0.15">
      <c r="B73" s="12" t="s">
        <v>24</v>
      </c>
      <c r="C73" s="13">
        <v>45795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2"/>
    </row>
    <row r="74" spans="2:14" ht="20" customHeight="1" x14ac:dyDescent="0.15">
      <c r="B74" s="10" t="s">
        <v>17</v>
      </c>
      <c r="C74" s="11">
        <v>45796</v>
      </c>
      <c r="D74" s="133" t="s">
        <v>19</v>
      </c>
      <c r="E74" s="133"/>
      <c r="F74" s="133"/>
      <c r="G74" s="133"/>
      <c r="H74" s="133"/>
      <c r="I74" s="133"/>
      <c r="J74" s="133"/>
      <c r="K74" s="133"/>
      <c r="L74" s="133"/>
      <c r="M74" s="133"/>
      <c r="N74" s="134"/>
    </row>
    <row r="75" spans="2:14" ht="20" customHeight="1" x14ac:dyDescent="0.15">
      <c r="B75" s="10" t="s">
        <v>18</v>
      </c>
      <c r="C75" s="11">
        <v>45797</v>
      </c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4"/>
    </row>
    <row r="76" spans="2:14" ht="20" customHeight="1" x14ac:dyDescent="0.15">
      <c r="B76" s="10" t="s">
        <v>20</v>
      </c>
      <c r="C76" s="11">
        <v>45798</v>
      </c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4"/>
    </row>
    <row r="77" spans="2:14" ht="20" customHeight="1" x14ac:dyDescent="0.15">
      <c r="B77" s="10" t="s">
        <v>21</v>
      </c>
      <c r="C77" s="11">
        <v>45799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4"/>
    </row>
    <row r="78" spans="2:14" ht="20" customHeight="1" x14ac:dyDescent="0.15">
      <c r="B78" s="10" t="s">
        <v>22</v>
      </c>
      <c r="C78" s="11">
        <v>45800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4"/>
    </row>
    <row r="79" spans="2:14" ht="20" customHeight="1" x14ac:dyDescent="0.15">
      <c r="B79" s="12" t="s">
        <v>23</v>
      </c>
      <c r="C79" s="13">
        <v>45801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2"/>
    </row>
    <row r="80" spans="2:14" ht="20" customHeight="1" x14ac:dyDescent="0.15">
      <c r="B80" s="12" t="s">
        <v>24</v>
      </c>
      <c r="C80" s="13">
        <v>45802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2"/>
    </row>
    <row r="81" spans="2:14" ht="20" customHeight="1" x14ac:dyDescent="0.15">
      <c r="B81" s="10" t="s">
        <v>17</v>
      </c>
      <c r="C81" s="11">
        <v>45803</v>
      </c>
      <c r="D81" s="49"/>
      <c r="E81" s="49"/>
      <c r="F81" s="66"/>
      <c r="G81" s="66"/>
      <c r="H81" s="66"/>
      <c r="I81" s="66"/>
      <c r="J81" s="52" t="s">
        <v>33</v>
      </c>
      <c r="K81" s="52" t="s">
        <v>33</v>
      </c>
      <c r="L81" s="52" t="s">
        <v>33</v>
      </c>
      <c r="M81" s="64" t="s">
        <v>42</v>
      </c>
      <c r="N81" s="65" t="s">
        <v>42</v>
      </c>
    </row>
    <row r="82" spans="2:14" ht="20" customHeight="1" x14ac:dyDescent="0.15">
      <c r="B82" s="10" t="s">
        <v>18</v>
      </c>
      <c r="C82" s="11">
        <v>45804</v>
      </c>
      <c r="D82" s="49"/>
      <c r="E82" s="49"/>
      <c r="F82" s="55" t="s">
        <v>35</v>
      </c>
      <c r="G82" s="55" t="s">
        <v>35</v>
      </c>
      <c r="H82" s="55" t="s">
        <v>35</v>
      </c>
      <c r="I82" s="66"/>
      <c r="J82" s="36" t="s">
        <v>36</v>
      </c>
      <c r="K82" s="36" t="s">
        <v>36</v>
      </c>
      <c r="L82" s="36" t="s">
        <v>36</v>
      </c>
      <c r="M82" s="48"/>
      <c r="N82" s="27"/>
    </row>
    <row r="83" spans="2:14" ht="20" customHeight="1" x14ac:dyDescent="0.15">
      <c r="B83" s="10" t="s">
        <v>20</v>
      </c>
      <c r="C83" s="11">
        <v>45805</v>
      </c>
      <c r="D83" s="54"/>
      <c r="E83" s="54"/>
      <c r="I83" s="7"/>
      <c r="J83" s="61" t="s">
        <v>38</v>
      </c>
      <c r="K83" s="61" t="s">
        <v>38</v>
      </c>
      <c r="L83" s="64" t="s">
        <v>42</v>
      </c>
      <c r="M83" s="64" t="s">
        <v>42</v>
      </c>
      <c r="N83" s="65" t="s">
        <v>42</v>
      </c>
    </row>
    <row r="84" spans="2:14" ht="20" customHeight="1" x14ac:dyDescent="0.15">
      <c r="B84" s="10" t="s">
        <v>21</v>
      </c>
      <c r="C84" s="11">
        <v>45806</v>
      </c>
      <c r="D84" s="49"/>
      <c r="E84" s="49"/>
      <c r="F84" s="49"/>
      <c r="I84" s="7"/>
      <c r="J84" s="36" t="s">
        <v>36</v>
      </c>
      <c r="K84" s="36" t="s">
        <v>36</v>
      </c>
      <c r="L84" s="36" t="s">
        <v>36</v>
      </c>
      <c r="M84" s="56" t="s">
        <v>37</v>
      </c>
      <c r="N84" s="57" t="s">
        <v>37</v>
      </c>
    </row>
    <row r="85" spans="2:14" ht="20" customHeight="1" x14ac:dyDescent="0.15">
      <c r="B85" s="10" t="s">
        <v>22</v>
      </c>
      <c r="C85" s="11">
        <v>45807</v>
      </c>
      <c r="D85" s="49"/>
      <c r="E85" s="49"/>
      <c r="F85" s="49"/>
      <c r="G85" s="66"/>
      <c r="H85" s="66"/>
      <c r="I85" s="66"/>
      <c r="J85" s="36" t="s">
        <v>36</v>
      </c>
      <c r="K85" s="36" t="s">
        <v>36</v>
      </c>
      <c r="L85" s="56" t="s">
        <v>37</v>
      </c>
      <c r="M85" s="56" t="s">
        <v>37</v>
      </c>
      <c r="N85" s="27"/>
    </row>
    <row r="86" spans="2:14" ht="20" customHeight="1" x14ac:dyDescent="0.15">
      <c r="B86" s="12" t="s">
        <v>23</v>
      </c>
      <c r="C86" s="13">
        <v>45808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2"/>
    </row>
    <row r="87" spans="2:14" ht="20" customHeight="1" x14ac:dyDescent="0.15">
      <c r="B87" s="12" t="s">
        <v>24</v>
      </c>
      <c r="C87" s="13">
        <v>45809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2"/>
    </row>
    <row r="88" spans="2:14" ht="20" customHeight="1" x14ac:dyDescent="0.15">
      <c r="B88" s="12" t="s">
        <v>17</v>
      </c>
      <c r="C88" s="13">
        <v>45810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2"/>
    </row>
    <row r="89" spans="2:14" ht="20" customHeight="1" x14ac:dyDescent="0.15">
      <c r="B89" s="10" t="s">
        <v>18</v>
      </c>
      <c r="C89" s="11">
        <v>45811</v>
      </c>
      <c r="D89" s="133" t="s">
        <v>19</v>
      </c>
      <c r="E89" s="133"/>
      <c r="F89" s="133"/>
      <c r="G89" s="133"/>
      <c r="H89" s="133"/>
      <c r="I89" s="133"/>
      <c r="J89" s="133"/>
      <c r="K89" s="133"/>
      <c r="L89" s="133"/>
      <c r="M89" s="133"/>
      <c r="N89" s="134"/>
    </row>
    <row r="90" spans="2:14" ht="20" customHeight="1" x14ac:dyDescent="0.15">
      <c r="B90" s="10" t="s">
        <v>20</v>
      </c>
      <c r="C90" s="11">
        <v>45812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4"/>
    </row>
    <row r="91" spans="2:14" ht="20" customHeight="1" x14ac:dyDescent="0.15">
      <c r="B91" s="10" t="s">
        <v>21</v>
      </c>
      <c r="C91" s="11">
        <v>45813</v>
      </c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4"/>
    </row>
    <row r="92" spans="2:14" ht="20" customHeight="1" x14ac:dyDescent="0.15">
      <c r="B92" s="10" t="s">
        <v>22</v>
      </c>
      <c r="C92" s="11">
        <v>45814</v>
      </c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4"/>
    </row>
    <row r="93" spans="2:14" ht="20" customHeight="1" x14ac:dyDescent="0.15">
      <c r="B93" s="12" t="s">
        <v>23</v>
      </c>
      <c r="C93" s="13">
        <v>45815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2"/>
    </row>
    <row r="94" spans="2:14" ht="20" customHeight="1" x14ac:dyDescent="0.15">
      <c r="B94" s="12" t="s">
        <v>24</v>
      </c>
      <c r="C94" s="13">
        <v>45816</v>
      </c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2"/>
    </row>
    <row r="95" spans="2:14" ht="20" customHeight="1" x14ac:dyDescent="0.15">
      <c r="B95" s="10" t="s">
        <v>17</v>
      </c>
      <c r="C95" s="11">
        <v>45817</v>
      </c>
      <c r="D95" s="133" t="s">
        <v>19</v>
      </c>
      <c r="E95" s="133"/>
      <c r="F95" s="133"/>
      <c r="G95" s="133"/>
      <c r="H95" s="133"/>
      <c r="I95" s="133"/>
      <c r="J95" s="133"/>
      <c r="K95" s="133"/>
      <c r="L95" s="133"/>
      <c r="M95" s="133"/>
      <c r="N95" s="134"/>
    </row>
    <row r="96" spans="2:14" ht="20" customHeight="1" x14ac:dyDescent="0.15">
      <c r="B96" s="10" t="s">
        <v>18</v>
      </c>
      <c r="C96" s="11">
        <v>45818</v>
      </c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4"/>
    </row>
    <row r="97" spans="2:14" ht="20" customHeight="1" x14ac:dyDescent="0.15">
      <c r="B97" s="10" t="s">
        <v>20</v>
      </c>
      <c r="C97" s="11">
        <v>45819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4"/>
    </row>
    <row r="98" spans="2:14" ht="20" customHeight="1" x14ac:dyDescent="0.15">
      <c r="B98" s="10" t="s">
        <v>21</v>
      </c>
      <c r="C98" s="11">
        <v>45820</v>
      </c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4"/>
    </row>
    <row r="99" spans="2:14" ht="20" customHeight="1" thickBot="1" x14ac:dyDescent="0.2">
      <c r="B99" s="21" t="s">
        <v>22</v>
      </c>
      <c r="C99" s="22">
        <v>45821</v>
      </c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4"/>
    </row>
    <row r="100" spans="2:14" ht="20" customHeight="1" x14ac:dyDescent="0.15">
      <c r="B100" s="125" t="s">
        <v>25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7"/>
    </row>
    <row r="101" spans="2:14" ht="20" customHeight="1" thickBot="1" x14ac:dyDescent="0.2"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30"/>
    </row>
    <row r="102" spans="2:14" ht="12.5" customHeight="1" x14ac:dyDescent="0.15">
      <c r="B102" s="26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2:14" ht="12.5" customHeight="1" x14ac:dyDescent="0.15">
      <c r="B103" s="26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2:14" ht="12.5" customHeight="1" x14ac:dyDescent="0.15">
      <c r="B104" s="26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2:14" ht="12.5" customHeight="1" x14ac:dyDescent="0.15">
      <c r="B105" s="26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2:14" ht="12.5" customHeight="1" x14ac:dyDescent="0.15">
      <c r="B106" s="26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2:14" x14ac:dyDescent="0.15">
      <c r="B107" s="44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2:14" x14ac:dyDescent="0.15">
      <c r="B108" s="44"/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2:14" x14ac:dyDescent="0.15">
      <c r="B109" s="26"/>
      <c r="C109" s="42"/>
      <c r="D109" s="4"/>
      <c r="E109" s="4"/>
      <c r="F109" s="69"/>
      <c r="G109" s="69"/>
      <c r="H109" s="69"/>
      <c r="I109" s="69"/>
      <c r="J109" s="69"/>
      <c r="K109" s="69"/>
      <c r="L109" s="69"/>
    </row>
    <row r="110" spans="2:14" x14ac:dyDescent="0.15">
      <c r="B110" s="26"/>
      <c r="C110" s="42"/>
      <c r="D110" s="70"/>
      <c r="E110" s="70"/>
      <c r="F110" s="69"/>
      <c r="G110" s="69"/>
      <c r="H110" s="69"/>
      <c r="I110" s="1"/>
      <c r="J110" s="1"/>
      <c r="K110" s="1"/>
      <c r="L110" s="1"/>
    </row>
    <row r="111" spans="2:14" x14ac:dyDescent="0.15">
      <c r="B111" s="26"/>
      <c r="C111" s="42"/>
      <c r="D111" s="4"/>
      <c r="E111" s="4"/>
      <c r="F111" s="69"/>
      <c r="G111" s="69"/>
      <c r="H111" s="69"/>
      <c r="I111" s="71"/>
      <c r="J111" s="1"/>
      <c r="K111" s="1"/>
      <c r="L111" s="69"/>
    </row>
    <row r="112" spans="2:14" x14ac:dyDescent="0.15">
      <c r="B112" s="26"/>
      <c r="C112" s="42"/>
      <c r="D112" s="70"/>
      <c r="E112" s="70"/>
      <c r="F112" s="69"/>
      <c r="G112" s="69"/>
      <c r="H112" s="69"/>
      <c r="I112" s="71"/>
      <c r="J112" s="69"/>
      <c r="K112" s="69"/>
      <c r="L112" s="69"/>
    </row>
    <row r="113" spans="2:14" x14ac:dyDescent="0.15">
      <c r="B113" s="26"/>
      <c r="C113" s="42"/>
      <c r="D113" s="4"/>
      <c r="E113" s="4"/>
      <c r="F113" s="4"/>
      <c r="G113" s="69"/>
      <c r="H113" s="69"/>
      <c r="I113" s="69"/>
      <c r="J113" s="69"/>
      <c r="K113" s="69"/>
      <c r="L113" s="69"/>
    </row>
    <row r="114" spans="2:14" ht="12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2:14" ht="13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2:14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15">
      <c r="B126" s="28"/>
      <c r="C126" s="28"/>
      <c r="D126" s="1"/>
      <c r="E126" s="1"/>
      <c r="F126" s="1"/>
      <c r="G126" s="1"/>
      <c r="H126" s="1"/>
      <c r="I126" s="1"/>
      <c r="J126" s="26"/>
      <c r="K126" s="26"/>
      <c r="L126" s="26"/>
    </row>
    <row r="127" spans="2:14" x14ac:dyDescent="0.15">
      <c r="B127" s="28"/>
      <c r="C127" s="28"/>
      <c r="D127" s="1"/>
      <c r="E127" s="1"/>
      <c r="F127" s="1"/>
      <c r="G127" s="1"/>
      <c r="H127" s="1"/>
      <c r="I127" s="1"/>
      <c r="J127" s="26"/>
      <c r="K127" s="26"/>
      <c r="L127" s="26"/>
    </row>
    <row r="128" spans="2:14" x14ac:dyDescent="0.15">
      <c r="B128" s="28"/>
      <c r="C128" s="28"/>
      <c r="D128" s="1"/>
      <c r="E128" s="1"/>
      <c r="F128" s="1"/>
      <c r="G128" s="1"/>
      <c r="H128" s="1"/>
      <c r="I128" s="1"/>
      <c r="J128" s="26"/>
      <c r="K128" s="26"/>
      <c r="L128" s="26"/>
    </row>
    <row r="129" spans="2:12" x14ac:dyDescent="0.15">
      <c r="B129" s="28"/>
      <c r="C129" s="28"/>
      <c r="D129" s="1"/>
      <c r="E129" s="1"/>
      <c r="F129" s="1"/>
      <c r="G129" s="1"/>
      <c r="H129" s="1"/>
      <c r="I129" s="1"/>
      <c r="J129" s="26"/>
      <c r="K129" s="26"/>
      <c r="L129" s="26"/>
    </row>
    <row r="130" spans="2:12" x14ac:dyDescent="0.15">
      <c r="B130" s="28"/>
      <c r="C130" s="28"/>
      <c r="D130" s="1"/>
      <c r="E130" s="1"/>
      <c r="F130" s="1"/>
      <c r="G130" s="1"/>
      <c r="H130" s="1"/>
      <c r="I130" s="1"/>
      <c r="J130" s="26"/>
      <c r="K130" s="26"/>
      <c r="L130" s="26"/>
    </row>
    <row r="131" spans="2:12" x14ac:dyDescent="0.15">
      <c r="B131" s="28"/>
      <c r="C131" s="28"/>
      <c r="D131" s="1"/>
      <c r="E131" s="1"/>
      <c r="F131" s="1"/>
      <c r="G131" s="1"/>
      <c r="H131" s="1"/>
      <c r="I131" s="1"/>
      <c r="J131" s="26"/>
      <c r="K131" s="26"/>
      <c r="L131" s="26"/>
    </row>
    <row r="132" spans="2:12" x14ac:dyDescent="0.15">
      <c r="B132" s="28"/>
      <c r="C132" s="28"/>
      <c r="D132" s="1"/>
      <c r="E132" s="1"/>
      <c r="F132" s="1"/>
      <c r="G132" s="1"/>
      <c r="H132" s="1"/>
      <c r="I132" s="1"/>
      <c r="J132" s="26"/>
      <c r="K132" s="26"/>
      <c r="L132" s="26"/>
    </row>
    <row r="133" spans="2:12" x14ac:dyDescent="0.15">
      <c r="B133" s="28"/>
      <c r="C133" s="28"/>
      <c r="D133" s="1"/>
      <c r="E133" s="1"/>
      <c r="F133" s="1"/>
      <c r="G133" s="1"/>
      <c r="H133" s="1"/>
      <c r="I133" s="1"/>
      <c r="J133" s="26"/>
      <c r="K133" s="26"/>
      <c r="L133" s="26"/>
    </row>
    <row r="134" spans="2:12" x14ac:dyDescent="0.15">
      <c r="B134" s="28"/>
      <c r="C134" s="28"/>
      <c r="D134" s="1"/>
      <c r="E134" s="1"/>
      <c r="F134" s="1"/>
      <c r="G134" s="1"/>
      <c r="H134" s="1"/>
      <c r="I134" s="1"/>
      <c r="J134" s="26"/>
      <c r="K134" s="26"/>
      <c r="L134" s="26"/>
    </row>
    <row r="135" spans="2:12" x14ac:dyDescent="0.15">
      <c r="B135" s="28"/>
      <c r="C135" s="28"/>
      <c r="D135" s="1"/>
      <c r="E135" s="1"/>
      <c r="F135" s="1"/>
      <c r="G135" s="1"/>
      <c r="H135" s="1"/>
      <c r="I135" s="1"/>
      <c r="J135" s="26"/>
      <c r="K135" s="26"/>
      <c r="L135" s="26"/>
    </row>
    <row r="136" spans="2:12" x14ac:dyDescent="0.15">
      <c r="B136" s="28"/>
      <c r="C136" s="28"/>
      <c r="D136" s="1"/>
      <c r="E136" s="1"/>
      <c r="F136" s="1"/>
      <c r="G136" s="1"/>
      <c r="H136" s="1"/>
      <c r="I136" s="1"/>
      <c r="J136" s="26"/>
      <c r="K136" s="26"/>
      <c r="L136" s="26"/>
    </row>
    <row r="137" spans="2:12" x14ac:dyDescent="0.15">
      <c r="B137" s="28"/>
      <c r="C137" s="28"/>
      <c r="D137" s="1"/>
      <c r="E137" s="1"/>
      <c r="F137" s="1"/>
      <c r="G137" s="1"/>
      <c r="H137" s="1"/>
      <c r="I137" s="1"/>
      <c r="J137" s="26"/>
      <c r="K137" s="26"/>
      <c r="L137" s="26"/>
    </row>
    <row r="138" spans="2:12" x14ac:dyDescent="0.15">
      <c r="B138" s="28"/>
      <c r="C138" s="28"/>
      <c r="D138" s="1"/>
      <c r="E138" s="1"/>
      <c r="F138" s="1"/>
      <c r="G138" s="1"/>
      <c r="H138" s="1"/>
      <c r="I138" s="1"/>
      <c r="J138" s="26"/>
      <c r="K138" s="26"/>
      <c r="L138" s="26"/>
    </row>
    <row r="139" spans="2:12" x14ac:dyDescent="0.15">
      <c r="B139" s="28"/>
      <c r="C139" s="28"/>
      <c r="D139" s="1"/>
      <c r="E139" s="1"/>
      <c r="F139" s="1"/>
      <c r="G139" s="1"/>
      <c r="H139" s="1"/>
      <c r="I139" s="1"/>
      <c r="J139" s="26"/>
      <c r="K139" s="26"/>
      <c r="L139" s="26"/>
    </row>
    <row r="140" spans="2:12" x14ac:dyDescent="0.15">
      <c r="B140" s="28"/>
      <c r="C140" s="28"/>
      <c r="D140" s="1"/>
      <c r="E140" s="1"/>
      <c r="F140" s="1"/>
      <c r="G140" s="1"/>
      <c r="H140" s="1"/>
      <c r="I140" s="1"/>
      <c r="J140" s="26"/>
      <c r="K140" s="26"/>
      <c r="L140" s="26"/>
    </row>
    <row r="141" spans="2:12" x14ac:dyDescent="0.15">
      <c r="B141" s="28"/>
      <c r="C141" s="28"/>
      <c r="D141" s="1"/>
      <c r="E141" s="1"/>
      <c r="F141" s="1"/>
      <c r="G141" s="1"/>
      <c r="H141" s="1"/>
      <c r="I141" s="1"/>
      <c r="J141" s="26"/>
      <c r="K141" s="26"/>
      <c r="L141" s="26"/>
    </row>
    <row r="142" spans="2:12" x14ac:dyDescent="0.15">
      <c r="B142" s="28"/>
      <c r="C142" s="28"/>
      <c r="D142" s="1"/>
      <c r="E142" s="1"/>
      <c r="F142" s="1"/>
      <c r="G142" s="1"/>
      <c r="H142" s="1"/>
      <c r="I142" s="1"/>
      <c r="J142" s="26"/>
      <c r="K142" s="26"/>
      <c r="L142" s="26"/>
    </row>
    <row r="143" spans="2:12" x14ac:dyDescent="0.15">
      <c r="B143" s="28"/>
      <c r="C143" s="28"/>
      <c r="D143" s="1"/>
      <c r="E143" s="1"/>
      <c r="F143" s="1"/>
      <c r="G143" s="1"/>
      <c r="H143" s="1"/>
      <c r="I143" s="1"/>
      <c r="J143" s="26"/>
      <c r="K143" s="26"/>
      <c r="L143" s="26"/>
    </row>
    <row r="144" spans="2:12" x14ac:dyDescent="0.15">
      <c r="B144" s="28"/>
      <c r="C144" s="28"/>
      <c r="D144" s="1"/>
      <c r="E144" s="1"/>
      <c r="F144" s="1"/>
      <c r="G144" s="1"/>
      <c r="H144" s="1"/>
      <c r="I144" s="1"/>
      <c r="J144" s="26"/>
      <c r="K144" s="26"/>
      <c r="L144" s="26"/>
    </row>
    <row r="145" spans="2:12" x14ac:dyDescent="0.15">
      <c r="B145" s="28"/>
      <c r="C145" s="28"/>
      <c r="D145" s="1"/>
      <c r="E145" s="1"/>
      <c r="F145" s="1"/>
      <c r="G145" s="1"/>
      <c r="H145" s="1"/>
      <c r="I145" s="1"/>
      <c r="J145" s="26"/>
      <c r="K145" s="26"/>
      <c r="L145" s="26"/>
    </row>
    <row r="146" spans="2:12" x14ac:dyDescent="0.15">
      <c r="B146" s="28"/>
      <c r="C146" s="28"/>
      <c r="D146" s="1"/>
      <c r="E146" s="1"/>
      <c r="F146" s="1"/>
      <c r="G146" s="1"/>
      <c r="H146" s="1"/>
      <c r="I146" s="1"/>
      <c r="J146" s="26"/>
      <c r="K146" s="26"/>
      <c r="L146" s="26"/>
    </row>
    <row r="147" spans="2:12" x14ac:dyDescent="0.15">
      <c r="B147" s="28"/>
      <c r="C147" s="28"/>
      <c r="D147" s="1"/>
      <c r="E147" s="1"/>
      <c r="F147" s="1"/>
      <c r="G147" s="1"/>
      <c r="H147" s="1"/>
      <c r="I147" s="1"/>
      <c r="J147" s="26"/>
      <c r="K147" s="26"/>
      <c r="L147" s="26"/>
    </row>
    <row r="148" spans="2:12" x14ac:dyDescent="0.15">
      <c r="B148" s="28"/>
      <c r="C148" s="28"/>
      <c r="D148" s="1"/>
      <c r="E148" s="1"/>
      <c r="F148" s="1"/>
      <c r="G148" s="1"/>
      <c r="H148" s="1"/>
      <c r="I148" s="1"/>
      <c r="J148" s="26"/>
      <c r="K148" s="26"/>
      <c r="L148" s="26"/>
    </row>
    <row r="149" spans="2:12" x14ac:dyDescent="0.15">
      <c r="B149" s="28"/>
      <c r="C149" s="28"/>
      <c r="D149" s="1"/>
      <c r="E149" s="1"/>
      <c r="F149" s="1"/>
      <c r="G149" s="1"/>
      <c r="H149" s="1"/>
      <c r="I149" s="1"/>
      <c r="J149" s="26"/>
      <c r="K149" s="26"/>
      <c r="L149" s="26"/>
    </row>
    <row r="150" spans="2:12" x14ac:dyDescent="0.15">
      <c r="B150" s="28"/>
      <c r="C150" s="28"/>
      <c r="D150" s="1"/>
      <c r="E150" s="1"/>
      <c r="F150" s="1"/>
      <c r="G150" s="1"/>
      <c r="H150" s="1"/>
      <c r="I150" s="1"/>
      <c r="J150" s="26"/>
      <c r="K150" s="26"/>
      <c r="L150" s="26"/>
    </row>
    <row r="151" spans="2:12" x14ac:dyDescent="0.15">
      <c r="B151" s="28"/>
      <c r="C151" s="28"/>
      <c r="D151" s="1"/>
      <c r="E151" s="1"/>
      <c r="F151" s="1"/>
      <c r="G151" s="1"/>
      <c r="H151" s="1"/>
      <c r="I151" s="1"/>
      <c r="J151" s="26"/>
      <c r="K151" s="26"/>
      <c r="L151" s="26"/>
    </row>
    <row r="152" spans="2:12" x14ac:dyDescent="0.15">
      <c r="B152" s="28"/>
      <c r="C152" s="28"/>
      <c r="D152" s="1"/>
      <c r="E152" s="1"/>
      <c r="F152" s="1"/>
      <c r="G152" s="1"/>
      <c r="H152" s="1"/>
      <c r="I152" s="1"/>
      <c r="J152" s="26"/>
      <c r="K152" s="26"/>
      <c r="L152" s="26"/>
    </row>
    <row r="153" spans="2:12" x14ac:dyDescent="0.15">
      <c r="B153" s="28"/>
      <c r="C153" s="28"/>
      <c r="D153" s="1"/>
      <c r="E153" s="1"/>
      <c r="F153" s="1"/>
      <c r="G153" s="1"/>
      <c r="H153" s="1"/>
      <c r="I153" s="1"/>
      <c r="J153" s="26"/>
      <c r="K153" s="26"/>
      <c r="L153" s="26"/>
    </row>
    <row r="154" spans="2:12" x14ac:dyDescent="0.15">
      <c r="B154" s="28"/>
      <c r="C154" s="28"/>
      <c r="D154" s="1"/>
      <c r="E154" s="1"/>
      <c r="F154" s="1"/>
      <c r="G154" s="1"/>
      <c r="H154" s="1"/>
      <c r="I154" s="1"/>
      <c r="J154" s="26"/>
      <c r="K154" s="26"/>
      <c r="L154" s="26"/>
    </row>
    <row r="155" spans="2:12" x14ac:dyDescent="0.15">
      <c r="B155" s="28"/>
      <c r="C155" s="28"/>
      <c r="D155" s="1"/>
      <c r="E155" s="1"/>
      <c r="F155" s="1"/>
      <c r="G155" s="1"/>
      <c r="H155" s="1"/>
      <c r="I155" s="1"/>
      <c r="J155" s="26"/>
      <c r="K155" s="26"/>
      <c r="L155" s="26"/>
    </row>
    <row r="156" spans="2:12" x14ac:dyDescent="0.15">
      <c r="B156" s="28"/>
      <c r="C156" s="28"/>
      <c r="D156" s="1"/>
      <c r="E156" s="1"/>
      <c r="F156" s="1"/>
      <c r="G156" s="1"/>
      <c r="H156" s="1"/>
      <c r="I156" s="1"/>
      <c r="J156" s="26"/>
      <c r="K156" s="26"/>
      <c r="L156" s="26"/>
    </row>
    <row r="157" spans="2:12" x14ac:dyDescent="0.15">
      <c r="B157" s="28"/>
      <c r="C157" s="28"/>
      <c r="D157" s="1"/>
      <c r="E157" s="1"/>
      <c r="F157" s="1"/>
      <c r="G157" s="1"/>
      <c r="H157" s="1"/>
      <c r="I157" s="1"/>
      <c r="J157" s="26"/>
      <c r="K157" s="26"/>
      <c r="L157" s="26"/>
    </row>
    <row r="158" spans="2:12" x14ac:dyDescent="0.15">
      <c r="B158" s="28"/>
      <c r="C158" s="28"/>
      <c r="D158" s="1"/>
      <c r="E158" s="1"/>
      <c r="F158" s="1"/>
      <c r="G158" s="1"/>
      <c r="H158" s="1"/>
      <c r="I158" s="1"/>
      <c r="J158" s="26"/>
      <c r="K158" s="26"/>
      <c r="L158" s="26"/>
    </row>
    <row r="159" spans="2:12" x14ac:dyDescent="0.15">
      <c r="B159" s="28"/>
      <c r="C159" s="28"/>
      <c r="D159" s="1"/>
      <c r="E159" s="1"/>
      <c r="F159" s="1"/>
      <c r="G159" s="1"/>
      <c r="H159" s="1"/>
      <c r="I159" s="1"/>
      <c r="J159" s="26"/>
      <c r="K159" s="26"/>
      <c r="L159" s="26"/>
    </row>
    <row r="160" spans="2:12" x14ac:dyDescent="0.15">
      <c r="B160" s="28"/>
      <c r="C160" s="28"/>
      <c r="D160" s="1"/>
      <c r="E160" s="1"/>
      <c r="F160" s="1"/>
      <c r="G160" s="1"/>
      <c r="H160" s="1"/>
      <c r="I160" s="1"/>
      <c r="J160" s="26"/>
      <c r="K160" s="26"/>
      <c r="L160" s="26"/>
    </row>
    <row r="161" spans="2:12" x14ac:dyDescent="0.15">
      <c r="B161" s="28"/>
      <c r="C161" s="28"/>
      <c r="D161" s="1"/>
      <c r="E161" s="1"/>
      <c r="F161" s="1"/>
      <c r="G161" s="1"/>
      <c r="H161" s="1"/>
      <c r="I161" s="1"/>
      <c r="J161" s="26"/>
      <c r="K161" s="26"/>
      <c r="L161" s="26"/>
    </row>
    <row r="162" spans="2:12" x14ac:dyDescent="0.15">
      <c r="B162" s="28"/>
      <c r="C162" s="28"/>
      <c r="D162" s="1"/>
      <c r="E162" s="1"/>
      <c r="F162" s="1"/>
      <c r="G162" s="1"/>
      <c r="H162" s="1"/>
      <c r="I162" s="1"/>
      <c r="J162" s="26"/>
      <c r="K162" s="26"/>
      <c r="L162" s="26"/>
    </row>
    <row r="163" spans="2:12" x14ac:dyDescent="0.15">
      <c r="B163" s="28"/>
      <c r="C163" s="28"/>
      <c r="D163" s="1"/>
      <c r="E163" s="1"/>
      <c r="F163" s="1"/>
      <c r="G163" s="1"/>
      <c r="H163" s="1"/>
      <c r="I163" s="1"/>
      <c r="J163" s="26"/>
      <c r="K163" s="26"/>
      <c r="L163" s="26"/>
    </row>
    <row r="164" spans="2:12" x14ac:dyDescent="0.15">
      <c r="B164" s="28"/>
      <c r="C164" s="28"/>
      <c r="D164" s="1"/>
      <c r="E164" s="1"/>
      <c r="F164" s="1"/>
      <c r="G164" s="1"/>
      <c r="H164" s="1"/>
      <c r="I164" s="1"/>
      <c r="J164" s="26"/>
      <c r="K164" s="26"/>
      <c r="L164" s="26"/>
    </row>
    <row r="165" spans="2:12" x14ac:dyDescent="0.15">
      <c r="B165" s="28"/>
      <c r="C165" s="28"/>
      <c r="D165" s="1"/>
      <c r="E165" s="1"/>
      <c r="F165" s="1"/>
      <c r="G165" s="1"/>
      <c r="H165" s="1"/>
      <c r="I165" s="1"/>
      <c r="J165" s="26"/>
      <c r="K165" s="26"/>
      <c r="L165" s="26"/>
    </row>
    <row r="166" spans="2:12" x14ac:dyDescent="0.15">
      <c r="B166" s="28"/>
      <c r="C166" s="28"/>
      <c r="D166" s="1"/>
      <c r="E166" s="1"/>
      <c r="F166" s="1"/>
      <c r="G166" s="1"/>
      <c r="H166" s="1"/>
      <c r="I166" s="1"/>
      <c r="J166" s="26"/>
      <c r="K166" s="26"/>
      <c r="L166" s="26"/>
    </row>
    <row r="167" spans="2:12" x14ac:dyDescent="0.15">
      <c r="B167" s="28"/>
      <c r="C167" s="28"/>
      <c r="D167" s="1"/>
      <c r="E167" s="1"/>
      <c r="F167" s="1"/>
      <c r="G167" s="1"/>
      <c r="H167" s="1"/>
      <c r="I167" s="1"/>
      <c r="J167" s="26"/>
      <c r="K167" s="26"/>
      <c r="L167" s="26"/>
    </row>
    <row r="168" spans="2:12" x14ac:dyDescent="0.15">
      <c r="B168" s="28"/>
      <c r="C168" s="28"/>
      <c r="D168" s="1"/>
      <c r="E168" s="1"/>
      <c r="F168" s="1"/>
      <c r="G168" s="1"/>
      <c r="H168" s="1"/>
      <c r="I168" s="1"/>
      <c r="J168" s="26"/>
      <c r="K168" s="26"/>
      <c r="L168" s="26"/>
    </row>
    <row r="169" spans="2:12" x14ac:dyDescent="0.15">
      <c r="B169" s="28"/>
      <c r="C169" s="28"/>
      <c r="D169" s="1"/>
      <c r="E169" s="1"/>
      <c r="F169" s="1"/>
      <c r="G169" s="1"/>
      <c r="H169" s="1"/>
      <c r="I169" s="1"/>
      <c r="J169" s="26"/>
      <c r="K169" s="26"/>
      <c r="L169" s="26"/>
    </row>
    <row r="170" spans="2:12" x14ac:dyDescent="0.15">
      <c r="B170" s="28"/>
      <c r="C170" s="28"/>
      <c r="D170" s="1"/>
      <c r="E170" s="1"/>
      <c r="F170" s="1"/>
      <c r="G170" s="1"/>
      <c r="H170" s="1"/>
      <c r="I170" s="1"/>
      <c r="J170" s="26"/>
      <c r="K170" s="26"/>
      <c r="L170" s="26"/>
    </row>
    <row r="171" spans="2:12" x14ac:dyDescent="0.15">
      <c r="B171" s="28"/>
      <c r="C171" s="28"/>
      <c r="D171" s="1"/>
      <c r="E171" s="1"/>
      <c r="F171" s="1"/>
      <c r="G171" s="1"/>
      <c r="H171" s="1"/>
      <c r="I171" s="1"/>
      <c r="J171" s="26"/>
      <c r="K171" s="26"/>
      <c r="L171" s="26"/>
    </row>
    <row r="172" spans="2:12" x14ac:dyDescent="0.15">
      <c r="B172" s="28"/>
      <c r="C172" s="28"/>
      <c r="D172" s="1"/>
      <c r="E172" s="1"/>
      <c r="F172" s="1"/>
      <c r="G172" s="1"/>
      <c r="H172" s="1"/>
      <c r="I172" s="1"/>
      <c r="J172" s="26"/>
      <c r="K172" s="26"/>
      <c r="L172" s="26"/>
    </row>
    <row r="173" spans="2:12" x14ac:dyDescent="0.15">
      <c r="B173" s="28"/>
      <c r="C173" s="28"/>
      <c r="D173" s="1"/>
      <c r="E173" s="1"/>
      <c r="F173" s="1"/>
      <c r="G173" s="1"/>
      <c r="H173" s="1"/>
      <c r="I173" s="1"/>
      <c r="J173" s="26"/>
      <c r="K173" s="26"/>
      <c r="L173" s="26"/>
    </row>
    <row r="174" spans="2:12" x14ac:dyDescent="0.15">
      <c r="B174" s="28"/>
      <c r="C174" s="28"/>
      <c r="D174" s="1"/>
      <c r="E174" s="1"/>
      <c r="F174" s="1"/>
      <c r="G174" s="1"/>
      <c r="H174" s="1"/>
      <c r="I174" s="1"/>
      <c r="J174" s="26"/>
      <c r="K174" s="26"/>
      <c r="L174" s="26"/>
    </row>
    <row r="175" spans="2:12" x14ac:dyDescent="0.15">
      <c r="B175" s="28"/>
      <c r="C175" s="28"/>
      <c r="D175" s="1"/>
      <c r="E175" s="1"/>
      <c r="F175" s="1"/>
      <c r="G175" s="1"/>
      <c r="H175" s="1"/>
      <c r="I175" s="1"/>
      <c r="J175" s="26"/>
      <c r="K175" s="26"/>
      <c r="L175" s="26"/>
    </row>
    <row r="176" spans="2:12" x14ac:dyDescent="0.15">
      <c r="B176" s="28"/>
      <c r="C176" s="28"/>
      <c r="D176" s="1"/>
      <c r="E176" s="1"/>
      <c r="F176" s="1"/>
      <c r="G176" s="1"/>
      <c r="H176" s="1"/>
      <c r="I176" s="1"/>
      <c r="J176" s="26"/>
      <c r="K176" s="26"/>
      <c r="L176" s="26"/>
    </row>
    <row r="177" spans="2:12" x14ac:dyDescent="0.15">
      <c r="B177" s="28"/>
      <c r="C177" s="28"/>
      <c r="D177" s="1"/>
      <c r="E177" s="1"/>
      <c r="F177" s="1"/>
      <c r="G177" s="1"/>
      <c r="H177" s="1"/>
      <c r="I177" s="1"/>
      <c r="J177" s="26"/>
      <c r="K177" s="26"/>
      <c r="L177" s="26"/>
    </row>
    <row r="178" spans="2:12" x14ac:dyDescent="0.15">
      <c r="B178" s="28"/>
      <c r="C178" s="28"/>
      <c r="D178" s="1"/>
      <c r="E178" s="1"/>
      <c r="F178" s="1"/>
      <c r="G178" s="1"/>
      <c r="H178" s="1"/>
      <c r="I178" s="1"/>
      <c r="J178" s="26"/>
      <c r="K178" s="26"/>
      <c r="L178" s="26"/>
    </row>
    <row r="179" spans="2:12" x14ac:dyDescent="0.15">
      <c r="B179" s="28"/>
      <c r="C179" s="28"/>
      <c r="D179" s="1"/>
      <c r="E179" s="1"/>
      <c r="F179" s="1"/>
      <c r="G179" s="1"/>
      <c r="H179" s="1"/>
      <c r="I179" s="1"/>
      <c r="J179" s="26"/>
      <c r="K179" s="26"/>
      <c r="L179" s="26"/>
    </row>
    <row r="180" spans="2:12" x14ac:dyDescent="0.15">
      <c r="B180" s="28"/>
      <c r="C180" s="28"/>
      <c r="D180" s="1"/>
      <c r="E180" s="1"/>
      <c r="F180" s="1"/>
      <c r="G180" s="1"/>
      <c r="H180" s="1"/>
      <c r="I180" s="1"/>
      <c r="J180" s="26"/>
      <c r="K180" s="26"/>
      <c r="L180" s="26"/>
    </row>
    <row r="181" spans="2:12" x14ac:dyDescent="0.15">
      <c r="B181" s="28"/>
      <c r="C181" s="28"/>
      <c r="D181" s="1"/>
      <c r="E181" s="1"/>
      <c r="F181" s="1"/>
      <c r="G181" s="1"/>
      <c r="H181" s="1"/>
      <c r="I181" s="1"/>
      <c r="J181" s="26"/>
      <c r="K181" s="26"/>
      <c r="L181" s="26"/>
    </row>
    <row r="182" spans="2:12" x14ac:dyDescent="0.15">
      <c r="B182" s="28"/>
      <c r="C182" s="28"/>
      <c r="D182" s="1"/>
      <c r="E182" s="1"/>
      <c r="F182" s="1"/>
      <c r="G182" s="1"/>
      <c r="H182" s="1"/>
      <c r="I182" s="1"/>
      <c r="J182" s="26"/>
      <c r="K182" s="26"/>
      <c r="L182" s="26"/>
    </row>
    <row r="183" spans="2:12" x14ac:dyDescent="0.15">
      <c r="B183" s="28"/>
      <c r="C183" s="28"/>
      <c r="D183" s="1"/>
      <c r="E183" s="1"/>
      <c r="F183" s="1"/>
      <c r="G183" s="1"/>
      <c r="H183" s="1"/>
      <c r="I183" s="1"/>
      <c r="J183" s="26"/>
      <c r="K183" s="26"/>
      <c r="L183" s="26"/>
    </row>
    <row r="184" spans="2:12" x14ac:dyDescent="0.15">
      <c r="B184" s="28"/>
      <c r="C184" s="28"/>
      <c r="D184" s="1"/>
      <c r="E184" s="1"/>
      <c r="F184" s="1"/>
      <c r="G184" s="1"/>
      <c r="H184" s="1"/>
      <c r="I184" s="1"/>
      <c r="J184" s="26"/>
      <c r="K184" s="26"/>
      <c r="L184" s="26"/>
    </row>
    <row r="185" spans="2:12" x14ac:dyDescent="0.15">
      <c r="B185" s="28"/>
      <c r="C185" s="28"/>
      <c r="D185" s="1"/>
      <c r="E185" s="1"/>
      <c r="F185" s="1"/>
      <c r="G185" s="1"/>
      <c r="H185" s="1"/>
      <c r="I185" s="1"/>
      <c r="J185" s="26"/>
      <c r="K185" s="26"/>
      <c r="L185" s="26"/>
    </row>
    <row r="186" spans="2:12" x14ac:dyDescent="0.15">
      <c r="B186" s="28"/>
      <c r="C186" s="28"/>
      <c r="D186" s="1"/>
      <c r="E186" s="1"/>
      <c r="F186" s="1"/>
      <c r="G186" s="1"/>
      <c r="H186" s="1"/>
      <c r="I186" s="1"/>
      <c r="J186" s="26"/>
      <c r="K186" s="26"/>
      <c r="L186" s="26"/>
    </row>
    <row r="187" spans="2:12" x14ac:dyDescent="0.15">
      <c r="B187" s="28"/>
      <c r="C187" s="28"/>
      <c r="D187" s="1"/>
      <c r="E187" s="1"/>
      <c r="F187" s="1"/>
      <c r="G187" s="1"/>
      <c r="H187" s="1"/>
      <c r="I187" s="1"/>
      <c r="J187" s="26"/>
      <c r="K187" s="26"/>
      <c r="L187" s="26"/>
    </row>
    <row r="188" spans="2:12" x14ac:dyDescent="0.15">
      <c r="B188" s="28"/>
      <c r="C188" s="28"/>
      <c r="D188" s="1"/>
      <c r="E188" s="1"/>
      <c r="F188" s="1"/>
      <c r="G188" s="1"/>
      <c r="H188" s="1"/>
      <c r="I188" s="1"/>
      <c r="J188" s="26"/>
      <c r="K188" s="26"/>
      <c r="L188" s="26"/>
    </row>
    <row r="189" spans="2:12" x14ac:dyDescent="0.15">
      <c r="B189" s="28"/>
      <c r="C189" s="28"/>
      <c r="D189" s="1"/>
      <c r="E189" s="1"/>
      <c r="F189" s="1"/>
      <c r="G189" s="1"/>
      <c r="H189" s="1"/>
      <c r="I189" s="1"/>
      <c r="J189" s="26"/>
      <c r="K189" s="26"/>
      <c r="L189" s="26"/>
    </row>
    <row r="190" spans="2:12" x14ac:dyDescent="0.15">
      <c r="B190" s="28"/>
      <c r="C190" s="28"/>
      <c r="D190" s="1"/>
      <c r="E190" s="1"/>
      <c r="F190" s="1"/>
      <c r="G190" s="1"/>
      <c r="H190" s="1"/>
      <c r="I190" s="1"/>
      <c r="J190" s="26"/>
      <c r="K190" s="26"/>
      <c r="L190" s="26"/>
    </row>
    <row r="191" spans="2:12" x14ac:dyDescent="0.15">
      <c r="B191" s="28"/>
      <c r="C191" s="28"/>
      <c r="D191" s="1"/>
      <c r="E191" s="1"/>
      <c r="F191" s="1"/>
      <c r="G191" s="1"/>
      <c r="H191" s="1"/>
      <c r="I191" s="1"/>
      <c r="J191" s="26"/>
      <c r="K191" s="26"/>
      <c r="L191" s="26"/>
    </row>
    <row r="192" spans="2:12" x14ac:dyDescent="0.15">
      <c r="B192" s="28"/>
      <c r="C192" s="28"/>
      <c r="D192" s="1"/>
      <c r="E192" s="1"/>
      <c r="F192" s="1"/>
      <c r="G192" s="1"/>
      <c r="H192" s="1"/>
      <c r="I192" s="1"/>
      <c r="J192" s="26"/>
      <c r="K192" s="26"/>
      <c r="L192" s="26"/>
    </row>
    <row r="193" spans="2:12" x14ac:dyDescent="0.15">
      <c r="B193" s="28"/>
      <c r="C193" s="28"/>
      <c r="D193" s="1"/>
      <c r="E193" s="1"/>
      <c r="F193" s="1"/>
      <c r="G193" s="1"/>
      <c r="H193" s="1"/>
      <c r="I193" s="1"/>
      <c r="J193" s="26"/>
      <c r="K193" s="26"/>
      <c r="L193" s="26"/>
    </row>
    <row r="194" spans="2:12" x14ac:dyDescent="0.15">
      <c r="B194" s="28"/>
      <c r="C194" s="28"/>
      <c r="D194" s="1"/>
      <c r="E194" s="1"/>
      <c r="F194" s="1"/>
      <c r="G194" s="1"/>
      <c r="H194" s="1"/>
      <c r="I194" s="1"/>
      <c r="J194" s="26"/>
      <c r="K194" s="26"/>
      <c r="L194" s="26"/>
    </row>
    <row r="195" spans="2:12" x14ac:dyDescent="0.15">
      <c r="B195" s="28"/>
      <c r="C195" s="28"/>
      <c r="D195" s="1"/>
      <c r="E195" s="1"/>
      <c r="F195" s="1"/>
      <c r="G195" s="1"/>
      <c r="H195" s="1"/>
      <c r="I195" s="1"/>
      <c r="J195" s="26"/>
      <c r="K195" s="26"/>
      <c r="L195" s="26"/>
    </row>
    <row r="196" spans="2:12" x14ac:dyDescent="0.15">
      <c r="B196" s="28"/>
      <c r="C196" s="28"/>
      <c r="D196" s="1"/>
      <c r="E196" s="1"/>
      <c r="F196" s="1"/>
      <c r="G196" s="1"/>
      <c r="H196" s="1"/>
      <c r="I196" s="1"/>
      <c r="J196" s="26"/>
      <c r="K196" s="26"/>
      <c r="L196" s="26"/>
    </row>
    <row r="197" spans="2:12" x14ac:dyDescent="0.15">
      <c r="B197" s="28"/>
      <c r="C197" s="28"/>
      <c r="D197" s="1"/>
      <c r="E197" s="1"/>
      <c r="F197" s="1"/>
      <c r="G197" s="1"/>
      <c r="H197" s="1"/>
      <c r="I197" s="1"/>
      <c r="J197" s="26"/>
      <c r="K197" s="26"/>
      <c r="L197" s="26"/>
    </row>
    <row r="198" spans="2:12" x14ac:dyDescent="0.15">
      <c r="B198" s="28"/>
      <c r="C198" s="28"/>
      <c r="D198" s="1"/>
      <c r="E198" s="1"/>
      <c r="F198" s="1"/>
      <c r="G198" s="1"/>
      <c r="H198" s="1"/>
      <c r="I198" s="1"/>
      <c r="J198" s="26"/>
      <c r="K198" s="26"/>
      <c r="L198" s="26"/>
    </row>
    <row r="199" spans="2:12" x14ac:dyDescent="0.15">
      <c r="B199" s="28"/>
      <c r="C199" s="28"/>
      <c r="D199" s="1"/>
      <c r="E199" s="1"/>
      <c r="F199" s="1"/>
      <c r="G199" s="1"/>
      <c r="H199" s="1"/>
      <c r="I199" s="1"/>
      <c r="J199" s="26"/>
      <c r="K199" s="26"/>
      <c r="L199" s="26"/>
    </row>
    <row r="200" spans="2:12" x14ac:dyDescent="0.15">
      <c r="B200" s="28"/>
      <c r="C200" s="28"/>
      <c r="D200" s="1"/>
      <c r="E200" s="1"/>
      <c r="F200" s="1"/>
      <c r="G200" s="1"/>
      <c r="H200" s="1"/>
      <c r="I200" s="1"/>
      <c r="J200" s="26"/>
      <c r="K200" s="26"/>
      <c r="L200" s="26"/>
    </row>
    <row r="201" spans="2:12" x14ac:dyDescent="0.15">
      <c r="B201" s="28"/>
      <c r="C201" s="28"/>
      <c r="D201" s="1"/>
      <c r="E201" s="1"/>
      <c r="F201" s="1"/>
      <c r="G201" s="1"/>
      <c r="H201" s="1"/>
      <c r="I201" s="1"/>
      <c r="J201" s="26"/>
      <c r="K201" s="26"/>
      <c r="L201" s="26"/>
    </row>
    <row r="202" spans="2:12" x14ac:dyDescent="0.15">
      <c r="B202" s="28"/>
      <c r="C202" s="28"/>
      <c r="D202" s="1"/>
      <c r="E202" s="1"/>
      <c r="F202" s="1"/>
      <c r="G202" s="1"/>
      <c r="H202" s="1"/>
      <c r="I202" s="1"/>
      <c r="J202" s="26"/>
      <c r="K202" s="26"/>
      <c r="L202" s="26"/>
    </row>
    <row r="203" spans="2:12" x14ac:dyDescent="0.15">
      <c r="B203" s="28"/>
      <c r="C203" s="28"/>
      <c r="D203" s="1"/>
      <c r="E203" s="1"/>
      <c r="F203" s="1"/>
      <c r="G203" s="1"/>
      <c r="H203" s="1"/>
      <c r="I203" s="1"/>
      <c r="J203" s="26"/>
      <c r="K203" s="26"/>
      <c r="L203" s="26"/>
    </row>
    <row r="204" spans="2:12" x14ac:dyDescent="0.15">
      <c r="B204" s="28"/>
      <c r="C204" s="28"/>
      <c r="D204" s="1"/>
      <c r="E204" s="1"/>
      <c r="F204" s="1"/>
      <c r="G204" s="1"/>
      <c r="H204" s="1"/>
      <c r="I204" s="1"/>
      <c r="J204" s="26"/>
      <c r="K204" s="26"/>
      <c r="L204" s="26"/>
    </row>
    <row r="205" spans="2:12" x14ac:dyDescent="0.15">
      <c r="B205" s="28"/>
      <c r="C205" s="28"/>
      <c r="D205" s="1"/>
      <c r="E205" s="1"/>
      <c r="F205" s="1"/>
      <c r="G205" s="1"/>
      <c r="H205" s="1"/>
      <c r="I205" s="1"/>
      <c r="J205" s="26"/>
      <c r="K205" s="26"/>
      <c r="L205" s="26"/>
    </row>
    <row r="206" spans="2:12" x14ac:dyDescent="0.15">
      <c r="B206" s="28"/>
      <c r="C206" s="28"/>
      <c r="D206" s="1"/>
      <c r="E206" s="1"/>
      <c r="F206" s="1"/>
      <c r="G206" s="1"/>
      <c r="H206" s="1"/>
      <c r="I206" s="1"/>
      <c r="J206" s="26"/>
      <c r="K206" s="26"/>
      <c r="L206" s="26"/>
    </row>
    <row r="207" spans="2:12" x14ac:dyDescent="0.15">
      <c r="B207" s="28"/>
      <c r="C207" s="28"/>
      <c r="D207" s="1"/>
      <c r="E207" s="1"/>
      <c r="F207" s="1"/>
      <c r="G207" s="1"/>
      <c r="H207" s="1"/>
      <c r="I207" s="1"/>
      <c r="J207" s="26"/>
      <c r="K207" s="26"/>
      <c r="L207" s="26"/>
    </row>
    <row r="208" spans="2:12" x14ac:dyDescent="0.15">
      <c r="B208" s="28"/>
      <c r="C208" s="28"/>
      <c r="D208" s="1"/>
      <c r="E208" s="1"/>
      <c r="F208" s="1"/>
      <c r="G208" s="1"/>
      <c r="H208" s="1"/>
      <c r="I208" s="1"/>
      <c r="J208" s="26"/>
      <c r="K208" s="26"/>
      <c r="L208" s="26"/>
    </row>
    <row r="209" spans="2:12" x14ac:dyDescent="0.15">
      <c r="B209" s="28"/>
      <c r="C209" s="28"/>
      <c r="D209" s="1"/>
      <c r="E209" s="1"/>
      <c r="F209" s="1"/>
      <c r="G209" s="1"/>
      <c r="H209" s="1"/>
      <c r="I209" s="1"/>
      <c r="J209" s="26"/>
      <c r="K209" s="26"/>
      <c r="L209" s="26"/>
    </row>
    <row r="210" spans="2:12" x14ac:dyDescent="0.15">
      <c r="B210" s="28"/>
      <c r="C210" s="28"/>
      <c r="D210" s="1"/>
      <c r="E210" s="1"/>
      <c r="F210" s="1"/>
      <c r="G210" s="1"/>
      <c r="H210" s="1"/>
      <c r="I210" s="1"/>
      <c r="J210" s="26"/>
      <c r="K210" s="26"/>
      <c r="L210" s="26"/>
    </row>
    <row r="211" spans="2:12" x14ac:dyDescent="0.15">
      <c r="B211" s="28"/>
      <c r="C211" s="28"/>
      <c r="D211" s="1"/>
      <c r="E211" s="1"/>
      <c r="F211" s="1"/>
      <c r="G211" s="1"/>
      <c r="H211" s="1"/>
      <c r="I211" s="1"/>
      <c r="J211" s="26"/>
      <c r="K211" s="26"/>
      <c r="L211" s="26"/>
    </row>
    <row r="212" spans="2:12" x14ac:dyDescent="0.15">
      <c r="B212" s="28"/>
      <c r="C212" s="28"/>
      <c r="D212" s="1"/>
      <c r="E212" s="1"/>
      <c r="F212" s="1"/>
      <c r="G212" s="1"/>
      <c r="H212" s="1"/>
      <c r="I212" s="1"/>
      <c r="J212" s="26"/>
      <c r="K212" s="26"/>
      <c r="L212" s="26"/>
    </row>
    <row r="213" spans="2:12" x14ac:dyDescent="0.15">
      <c r="B213" s="28"/>
      <c r="C213" s="28"/>
      <c r="D213" s="1"/>
      <c r="E213" s="1"/>
      <c r="F213" s="1"/>
      <c r="G213" s="1"/>
      <c r="H213" s="1"/>
      <c r="I213" s="1"/>
      <c r="J213" s="26"/>
      <c r="K213" s="26"/>
      <c r="L213" s="26"/>
    </row>
    <row r="214" spans="2:12" x14ac:dyDescent="0.15">
      <c r="B214" s="28"/>
      <c r="C214" s="28"/>
      <c r="D214" s="1"/>
      <c r="E214" s="1"/>
      <c r="F214" s="1"/>
      <c r="G214" s="1"/>
      <c r="H214" s="1"/>
      <c r="I214" s="1"/>
      <c r="J214" s="26"/>
      <c r="K214" s="26"/>
      <c r="L214" s="26"/>
    </row>
    <row r="215" spans="2:12" x14ac:dyDescent="0.15">
      <c r="B215" s="28"/>
      <c r="C215" s="28"/>
      <c r="D215" s="1"/>
      <c r="E215" s="1"/>
      <c r="F215" s="1"/>
      <c r="G215" s="1"/>
      <c r="H215" s="1"/>
      <c r="I215" s="1"/>
      <c r="J215" s="26"/>
      <c r="K215" s="26"/>
      <c r="L215" s="26"/>
    </row>
    <row r="216" spans="2:12" x14ac:dyDescent="0.15">
      <c r="B216" s="28"/>
      <c r="C216" s="28"/>
      <c r="D216" s="1"/>
      <c r="E216" s="1"/>
      <c r="F216" s="1"/>
      <c r="G216" s="1"/>
      <c r="H216" s="1"/>
      <c r="I216" s="1"/>
      <c r="J216" s="26"/>
      <c r="K216" s="26"/>
      <c r="L216" s="26"/>
    </row>
    <row r="217" spans="2:12" x14ac:dyDescent="0.15">
      <c r="B217" s="28"/>
      <c r="C217" s="28"/>
      <c r="D217" s="1"/>
      <c r="E217" s="1"/>
      <c r="F217" s="1"/>
      <c r="G217" s="1"/>
      <c r="H217" s="1"/>
      <c r="I217" s="1"/>
      <c r="J217" s="26"/>
      <c r="K217" s="26"/>
      <c r="L217" s="26"/>
    </row>
    <row r="218" spans="2:12" x14ac:dyDescent="0.15">
      <c r="B218" s="28"/>
      <c r="C218" s="28"/>
      <c r="D218" s="1"/>
      <c r="E218" s="1"/>
      <c r="F218" s="1"/>
      <c r="G218" s="1"/>
      <c r="H218" s="1"/>
      <c r="I218" s="1"/>
      <c r="J218" s="26"/>
      <c r="K218" s="26"/>
      <c r="L218" s="26"/>
    </row>
    <row r="219" spans="2:12" x14ac:dyDescent="0.15">
      <c r="B219" s="28"/>
      <c r="C219" s="28"/>
      <c r="D219" s="1"/>
      <c r="E219" s="1"/>
      <c r="F219" s="1"/>
      <c r="G219" s="1"/>
      <c r="H219" s="1"/>
      <c r="I219" s="1"/>
      <c r="J219" s="26"/>
      <c r="K219" s="26"/>
      <c r="L219" s="26"/>
    </row>
    <row r="220" spans="2:12" x14ac:dyDescent="0.15">
      <c r="B220" s="28"/>
      <c r="C220" s="28"/>
      <c r="D220" s="1"/>
      <c r="E220" s="1"/>
      <c r="F220" s="1"/>
      <c r="G220" s="1"/>
      <c r="H220" s="1"/>
      <c r="I220" s="1"/>
      <c r="J220" s="26"/>
      <c r="K220" s="26"/>
      <c r="L220" s="26"/>
    </row>
    <row r="221" spans="2:12" x14ac:dyDescent="0.15">
      <c r="B221" s="28"/>
      <c r="C221" s="28"/>
      <c r="D221" s="1"/>
      <c r="E221" s="1"/>
      <c r="F221" s="1"/>
      <c r="G221" s="1"/>
      <c r="H221" s="1"/>
      <c r="I221" s="1"/>
      <c r="J221" s="26"/>
      <c r="K221" s="26"/>
      <c r="L221" s="26"/>
    </row>
    <row r="222" spans="2:12" x14ac:dyDescent="0.15">
      <c r="B222" s="28"/>
      <c r="C222" s="28"/>
      <c r="D222" s="1"/>
      <c r="E222" s="1"/>
      <c r="F222" s="1"/>
      <c r="G222" s="1"/>
      <c r="H222" s="1"/>
      <c r="I222" s="1"/>
      <c r="J222" s="26"/>
      <c r="K222" s="26"/>
      <c r="L222" s="26"/>
    </row>
    <row r="223" spans="2:12" x14ac:dyDescent="0.15">
      <c r="B223" s="28"/>
      <c r="C223" s="28"/>
      <c r="D223" s="1"/>
      <c r="E223" s="1"/>
      <c r="F223" s="1"/>
      <c r="G223" s="1"/>
      <c r="H223" s="1"/>
      <c r="I223" s="1"/>
      <c r="J223" s="26"/>
      <c r="K223" s="26"/>
      <c r="L223" s="26"/>
    </row>
    <row r="224" spans="2:12" x14ac:dyDescent="0.15">
      <c r="B224" s="28"/>
      <c r="C224" s="28"/>
      <c r="D224" s="1"/>
      <c r="E224" s="1"/>
      <c r="F224" s="1"/>
      <c r="G224" s="1"/>
      <c r="H224" s="1"/>
      <c r="I224" s="1"/>
      <c r="J224" s="26"/>
      <c r="K224" s="26"/>
      <c r="L224" s="26"/>
    </row>
    <row r="225" spans="2:12" x14ac:dyDescent="0.15">
      <c r="B225" s="28"/>
      <c r="C225" s="28"/>
      <c r="D225" s="1"/>
      <c r="E225" s="1"/>
      <c r="F225" s="1"/>
      <c r="G225" s="1"/>
      <c r="H225" s="1"/>
      <c r="I225" s="1"/>
      <c r="J225" s="26"/>
      <c r="K225" s="26"/>
      <c r="L225" s="26"/>
    </row>
    <row r="226" spans="2:12" x14ac:dyDescent="0.15">
      <c r="B226" s="28"/>
      <c r="C226" s="28"/>
      <c r="D226" s="1"/>
      <c r="E226" s="1"/>
      <c r="F226" s="1"/>
      <c r="G226" s="1"/>
      <c r="H226" s="1"/>
      <c r="I226" s="1"/>
      <c r="J226" s="26"/>
      <c r="K226" s="26"/>
      <c r="L226" s="26"/>
    </row>
    <row r="227" spans="2:12" x14ac:dyDescent="0.15">
      <c r="B227" s="28"/>
      <c r="C227" s="28"/>
      <c r="D227" s="1"/>
      <c r="E227" s="1"/>
      <c r="F227" s="1"/>
      <c r="G227" s="1"/>
      <c r="H227" s="1"/>
      <c r="I227" s="1"/>
      <c r="J227" s="26"/>
      <c r="K227" s="26"/>
      <c r="L227" s="26"/>
    </row>
    <row r="228" spans="2:12" x14ac:dyDescent="0.15">
      <c r="B228" s="28"/>
      <c r="C228" s="28"/>
      <c r="D228" s="1"/>
      <c r="E228" s="1"/>
      <c r="F228" s="1"/>
      <c r="G228" s="1"/>
      <c r="H228" s="1"/>
      <c r="I228" s="1"/>
      <c r="J228" s="26"/>
      <c r="K228" s="26"/>
      <c r="L228" s="26"/>
    </row>
    <row r="229" spans="2:12" x14ac:dyDescent="0.15">
      <c r="B229" s="28"/>
      <c r="C229" s="28"/>
      <c r="D229" s="1"/>
      <c r="E229" s="1"/>
      <c r="F229" s="1"/>
      <c r="G229" s="1"/>
      <c r="H229" s="1"/>
      <c r="I229" s="1"/>
      <c r="J229" s="26"/>
      <c r="K229" s="26"/>
      <c r="L229" s="26"/>
    </row>
    <row r="230" spans="2:12" x14ac:dyDescent="0.15">
      <c r="B230" s="28"/>
      <c r="C230" s="28"/>
      <c r="D230" s="1"/>
      <c r="E230" s="1"/>
      <c r="F230" s="1"/>
      <c r="G230" s="1"/>
      <c r="H230" s="1"/>
      <c r="I230" s="1"/>
      <c r="J230" s="26"/>
      <c r="K230" s="26"/>
      <c r="L230" s="26"/>
    </row>
    <row r="231" spans="2:12" x14ac:dyDescent="0.15">
      <c r="B231" s="28"/>
      <c r="C231" s="28"/>
      <c r="D231" s="1"/>
      <c r="E231" s="1"/>
      <c r="F231" s="1"/>
      <c r="G231" s="1"/>
      <c r="H231" s="1"/>
      <c r="I231" s="1"/>
      <c r="J231" s="26"/>
      <c r="K231" s="26"/>
      <c r="L231" s="26"/>
    </row>
    <row r="232" spans="2:12" x14ac:dyDescent="0.15">
      <c r="B232" s="28"/>
      <c r="C232" s="28"/>
      <c r="D232" s="1"/>
      <c r="E232" s="1"/>
      <c r="F232" s="1"/>
      <c r="G232" s="1"/>
      <c r="H232" s="1"/>
      <c r="I232" s="1"/>
      <c r="J232" s="26"/>
      <c r="K232" s="26"/>
      <c r="L232" s="26"/>
    </row>
    <row r="233" spans="2:12" x14ac:dyDescent="0.15">
      <c r="B233" s="28"/>
      <c r="C233" s="28"/>
      <c r="D233" s="1"/>
      <c r="E233" s="1"/>
      <c r="F233" s="1"/>
      <c r="G233" s="1"/>
      <c r="H233" s="1"/>
      <c r="I233" s="1"/>
      <c r="J233" s="26"/>
      <c r="K233" s="26"/>
      <c r="L233" s="26"/>
    </row>
    <row r="234" spans="2:12" x14ac:dyDescent="0.15">
      <c r="B234" s="28"/>
      <c r="C234" s="28"/>
      <c r="D234" s="1"/>
      <c r="E234" s="1"/>
      <c r="F234" s="1"/>
      <c r="G234" s="1"/>
      <c r="H234" s="1"/>
      <c r="I234" s="1"/>
      <c r="J234" s="26"/>
      <c r="K234" s="26"/>
      <c r="L234" s="26"/>
    </row>
    <row r="235" spans="2:12" x14ac:dyDescent="0.15">
      <c r="B235" s="28"/>
      <c r="C235" s="28"/>
      <c r="D235" s="1"/>
      <c r="E235" s="1"/>
      <c r="F235" s="1"/>
      <c r="G235" s="1"/>
      <c r="H235" s="1"/>
      <c r="I235" s="1"/>
      <c r="J235" s="26"/>
      <c r="K235" s="26"/>
      <c r="L235" s="26"/>
    </row>
    <row r="236" spans="2:12" x14ac:dyDescent="0.15">
      <c r="B236" s="28"/>
      <c r="C236" s="28"/>
      <c r="D236" s="1"/>
      <c r="E236" s="1"/>
      <c r="F236" s="1"/>
      <c r="G236" s="1"/>
      <c r="H236" s="1"/>
      <c r="I236" s="1"/>
      <c r="J236" s="26"/>
      <c r="K236" s="26"/>
      <c r="L236" s="26"/>
    </row>
    <row r="237" spans="2:12" x14ac:dyDescent="0.15">
      <c r="B237" s="28"/>
      <c r="C237" s="28"/>
      <c r="D237" s="1"/>
      <c r="E237" s="1"/>
      <c r="F237" s="1"/>
      <c r="G237" s="1"/>
      <c r="H237" s="1"/>
      <c r="I237" s="1"/>
      <c r="J237" s="26"/>
      <c r="K237" s="26"/>
      <c r="L237" s="26"/>
    </row>
    <row r="238" spans="2:12" x14ac:dyDescent="0.15">
      <c r="B238" s="28"/>
      <c r="C238" s="28"/>
      <c r="D238" s="1"/>
      <c r="E238" s="1"/>
      <c r="F238" s="1"/>
      <c r="G238" s="1"/>
      <c r="H238" s="1"/>
      <c r="I238" s="1"/>
      <c r="J238" s="26"/>
      <c r="K238" s="26"/>
      <c r="L238" s="26"/>
    </row>
    <row r="239" spans="2:12" x14ac:dyDescent="0.15">
      <c r="B239" s="28"/>
      <c r="C239" s="28"/>
      <c r="D239" s="1"/>
      <c r="E239" s="1"/>
      <c r="F239" s="1"/>
      <c r="G239" s="1"/>
      <c r="H239" s="1"/>
      <c r="I239" s="1"/>
      <c r="J239" s="26"/>
      <c r="K239" s="26"/>
      <c r="L239" s="26"/>
    </row>
    <row r="240" spans="2:12" x14ac:dyDescent="0.15">
      <c r="B240" s="28"/>
      <c r="C240" s="28"/>
      <c r="D240" s="1"/>
      <c r="E240" s="1"/>
      <c r="F240" s="1"/>
      <c r="G240" s="1"/>
      <c r="H240" s="1"/>
      <c r="I240" s="1"/>
      <c r="J240" s="26"/>
      <c r="K240" s="26"/>
      <c r="L240" s="26"/>
    </row>
    <row r="241" spans="2:12" x14ac:dyDescent="0.15">
      <c r="B241" s="28"/>
      <c r="C241" s="28"/>
      <c r="D241" s="1"/>
      <c r="E241" s="1"/>
      <c r="F241" s="1"/>
      <c r="G241" s="1"/>
      <c r="H241" s="1"/>
      <c r="I241" s="1"/>
      <c r="J241" s="26"/>
      <c r="K241" s="26"/>
      <c r="L241" s="26"/>
    </row>
    <row r="242" spans="2:12" x14ac:dyDescent="0.15">
      <c r="B242" s="28"/>
      <c r="C242" s="28"/>
      <c r="D242" s="1"/>
      <c r="E242" s="1"/>
      <c r="F242" s="1"/>
      <c r="G242" s="1"/>
      <c r="H242" s="1"/>
      <c r="I242" s="1"/>
      <c r="J242" s="26"/>
      <c r="K242" s="26"/>
      <c r="L242" s="26"/>
    </row>
    <row r="243" spans="2:12" x14ac:dyDescent="0.15">
      <c r="B243" s="28"/>
      <c r="C243" s="28"/>
      <c r="D243" s="1"/>
      <c r="E243" s="1"/>
      <c r="F243" s="1"/>
      <c r="G243" s="1"/>
      <c r="H243" s="1"/>
      <c r="I243" s="1"/>
      <c r="J243" s="26"/>
      <c r="K243" s="26"/>
      <c r="L243" s="26"/>
    </row>
    <row r="244" spans="2:12" x14ac:dyDescent="0.15">
      <c r="B244" s="28"/>
      <c r="C244" s="28"/>
      <c r="D244" s="1"/>
      <c r="E244" s="1"/>
      <c r="F244" s="1"/>
      <c r="G244" s="1"/>
      <c r="H244" s="1"/>
      <c r="I244" s="1"/>
      <c r="J244" s="26"/>
      <c r="K244" s="26"/>
      <c r="L244" s="26"/>
    </row>
    <row r="245" spans="2:12" x14ac:dyDescent="0.15">
      <c r="B245" s="28"/>
      <c r="C245" s="28"/>
      <c r="D245" s="1"/>
      <c r="E245" s="1"/>
      <c r="F245" s="1"/>
      <c r="G245" s="1"/>
      <c r="H245" s="1"/>
      <c r="I245" s="1"/>
      <c r="J245" s="26"/>
      <c r="K245" s="26"/>
      <c r="L245" s="26"/>
    </row>
    <row r="246" spans="2:12" x14ac:dyDescent="0.15">
      <c r="B246" s="28"/>
      <c r="C246" s="28"/>
      <c r="D246" s="1"/>
      <c r="E246" s="1"/>
      <c r="F246" s="1"/>
      <c r="G246" s="1"/>
      <c r="H246" s="1"/>
      <c r="I246" s="1"/>
      <c r="J246" s="26"/>
      <c r="K246" s="26"/>
      <c r="L246" s="26"/>
    </row>
    <row r="247" spans="2:12" x14ac:dyDescent="0.15">
      <c r="B247" s="28"/>
      <c r="C247" s="28"/>
      <c r="D247" s="1"/>
      <c r="E247" s="1"/>
      <c r="F247" s="1"/>
      <c r="G247" s="1"/>
      <c r="H247" s="1"/>
      <c r="I247" s="1"/>
      <c r="J247" s="26"/>
      <c r="K247" s="26"/>
      <c r="L247" s="26"/>
    </row>
    <row r="248" spans="2:12" x14ac:dyDescent="0.15">
      <c r="B248" s="28"/>
      <c r="C248" s="28"/>
      <c r="D248" s="1"/>
      <c r="E248" s="1"/>
      <c r="F248" s="1"/>
      <c r="G248" s="1"/>
      <c r="H248" s="1"/>
      <c r="I248" s="1"/>
      <c r="J248" s="26"/>
      <c r="K248" s="26"/>
      <c r="L248" s="26"/>
    </row>
    <row r="249" spans="2:12" x14ac:dyDescent="0.15">
      <c r="B249" s="28"/>
      <c r="C249" s="28"/>
      <c r="D249" s="1"/>
      <c r="E249" s="1"/>
      <c r="F249" s="1"/>
      <c r="G249" s="1"/>
      <c r="H249" s="1"/>
      <c r="I249" s="1"/>
      <c r="J249" s="26"/>
      <c r="K249" s="26"/>
      <c r="L249" s="26"/>
    </row>
    <row r="250" spans="2:12" x14ac:dyDescent="0.15">
      <c r="B250" s="28"/>
      <c r="C250" s="28"/>
      <c r="D250" s="1"/>
      <c r="E250" s="1"/>
      <c r="F250" s="1"/>
      <c r="G250" s="1"/>
      <c r="H250" s="1"/>
      <c r="I250" s="1"/>
      <c r="J250" s="26"/>
      <c r="K250" s="26"/>
      <c r="L250" s="26"/>
    </row>
    <row r="251" spans="2:12" x14ac:dyDescent="0.15">
      <c r="B251" s="28"/>
      <c r="C251" s="28"/>
      <c r="D251" s="1"/>
      <c r="E251" s="1"/>
      <c r="F251" s="1"/>
      <c r="G251" s="1"/>
      <c r="H251" s="1"/>
      <c r="I251" s="1"/>
      <c r="J251" s="26"/>
      <c r="K251" s="26"/>
      <c r="L251" s="26"/>
    </row>
    <row r="252" spans="2:12" x14ac:dyDescent="0.15">
      <c r="B252" s="28"/>
      <c r="C252" s="28"/>
      <c r="D252" s="1"/>
      <c r="E252" s="1"/>
      <c r="F252" s="1"/>
      <c r="G252" s="1"/>
      <c r="H252" s="1"/>
      <c r="I252" s="1"/>
      <c r="J252" s="26"/>
      <c r="K252" s="26"/>
      <c r="L252" s="26"/>
    </row>
    <row r="253" spans="2:12" x14ac:dyDescent="0.15">
      <c r="B253" s="28"/>
      <c r="C253" s="28"/>
      <c r="D253" s="1"/>
      <c r="E253" s="1"/>
      <c r="F253" s="1"/>
      <c r="G253" s="1"/>
      <c r="H253" s="1"/>
      <c r="I253" s="1"/>
      <c r="J253" s="26"/>
      <c r="K253" s="26"/>
      <c r="L253" s="26"/>
    </row>
    <row r="254" spans="2:12" x14ac:dyDescent="0.15">
      <c r="B254" s="28"/>
      <c r="C254" s="28"/>
      <c r="D254" s="1"/>
      <c r="E254" s="1"/>
      <c r="F254" s="1"/>
      <c r="G254" s="1"/>
      <c r="H254" s="1"/>
      <c r="I254" s="1"/>
      <c r="J254" s="26"/>
      <c r="K254" s="26"/>
      <c r="L254" s="26"/>
    </row>
    <row r="255" spans="2:12" x14ac:dyDescent="0.15">
      <c r="B255" s="28"/>
      <c r="C255" s="28"/>
      <c r="D255" s="1"/>
      <c r="E255" s="1"/>
      <c r="F255" s="1"/>
      <c r="G255" s="1"/>
      <c r="H255" s="1"/>
      <c r="I255" s="1"/>
      <c r="J255" s="26"/>
      <c r="K255" s="26"/>
      <c r="L255" s="26"/>
    </row>
    <row r="256" spans="2:12" x14ac:dyDescent="0.15">
      <c r="B256" s="28"/>
      <c r="C256" s="28"/>
      <c r="D256" s="1"/>
      <c r="E256" s="1"/>
      <c r="F256" s="1"/>
      <c r="G256" s="1"/>
      <c r="H256" s="1"/>
      <c r="I256" s="1"/>
      <c r="J256" s="26"/>
      <c r="K256" s="26"/>
      <c r="L256" s="26"/>
    </row>
    <row r="257" spans="2:12" x14ac:dyDescent="0.15">
      <c r="B257" s="28"/>
      <c r="C257" s="28"/>
      <c r="D257" s="1"/>
      <c r="E257" s="1"/>
      <c r="F257" s="1"/>
      <c r="G257" s="1"/>
      <c r="H257" s="1"/>
      <c r="I257" s="1"/>
      <c r="J257" s="26"/>
      <c r="K257" s="26"/>
      <c r="L257" s="26"/>
    </row>
    <row r="258" spans="2:12" x14ac:dyDescent="0.15">
      <c r="B258" s="28"/>
      <c r="C258" s="28"/>
      <c r="D258" s="1"/>
      <c r="E258" s="1"/>
      <c r="F258" s="1"/>
      <c r="G258" s="1"/>
      <c r="H258" s="1"/>
      <c r="I258" s="1"/>
      <c r="J258" s="26"/>
      <c r="K258" s="26"/>
      <c r="L258" s="26"/>
    </row>
    <row r="259" spans="2:12" x14ac:dyDescent="0.15">
      <c r="B259" s="28"/>
      <c r="C259" s="28"/>
      <c r="D259" s="1"/>
      <c r="E259" s="1"/>
      <c r="F259" s="1"/>
      <c r="G259" s="1"/>
      <c r="H259" s="1"/>
      <c r="I259" s="1"/>
      <c r="J259" s="26"/>
      <c r="K259" s="26"/>
      <c r="L259" s="26"/>
    </row>
    <row r="260" spans="2:12" x14ac:dyDescent="0.15">
      <c r="B260" s="28"/>
      <c r="C260" s="28"/>
      <c r="D260" s="1"/>
      <c r="E260" s="1"/>
      <c r="F260" s="1"/>
      <c r="G260" s="1"/>
      <c r="H260" s="1"/>
      <c r="I260" s="1"/>
      <c r="J260" s="26"/>
      <c r="K260" s="26"/>
      <c r="L260" s="26"/>
    </row>
    <row r="261" spans="2:12" x14ac:dyDescent="0.15">
      <c r="B261" s="28"/>
      <c r="C261" s="28"/>
      <c r="D261" s="1"/>
      <c r="E261" s="1"/>
      <c r="F261" s="1"/>
      <c r="G261" s="1"/>
      <c r="H261" s="1"/>
      <c r="I261" s="1"/>
      <c r="J261" s="26"/>
      <c r="K261" s="26"/>
      <c r="L261" s="26"/>
    </row>
    <row r="262" spans="2:12" x14ac:dyDescent="0.15">
      <c r="B262" s="28"/>
      <c r="C262" s="28"/>
      <c r="D262" s="1"/>
      <c r="E262" s="1"/>
      <c r="F262" s="1"/>
      <c r="G262" s="1"/>
      <c r="H262" s="1"/>
      <c r="I262" s="1"/>
      <c r="J262" s="26"/>
      <c r="K262" s="26"/>
      <c r="L262" s="26"/>
    </row>
    <row r="263" spans="2:12" x14ac:dyDescent="0.15">
      <c r="B263" s="28"/>
      <c r="C263" s="28"/>
      <c r="D263" s="1"/>
      <c r="E263" s="1"/>
      <c r="F263" s="1"/>
      <c r="G263" s="1"/>
      <c r="H263" s="1"/>
      <c r="I263" s="1"/>
      <c r="J263" s="26"/>
      <c r="K263" s="26"/>
      <c r="L263" s="26"/>
    </row>
    <row r="264" spans="2:12" x14ac:dyDescent="0.15">
      <c r="B264" s="28"/>
      <c r="C264" s="28"/>
      <c r="D264" s="1"/>
      <c r="E264" s="1"/>
      <c r="F264" s="1"/>
      <c r="G264" s="1"/>
      <c r="H264" s="1"/>
      <c r="I264" s="1"/>
      <c r="J264" s="26"/>
      <c r="K264" s="26"/>
      <c r="L264" s="26"/>
    </row>
    <row r="265" spans="2:12" x14ac:dyDescent="0.15">
      <c r="B265" s="28"/>
      <c r="C265" s="28"/>
      <c r="D265" s="1"/>
      <c r="E265" s="1"/>
      <c r="F265" s="1"/>
      <c r="G265" s="1"/>
      <c r="H265" s="1"/>
      <c r="I265" s="1"/>
      <c r="J265" s="26"/>
      <c r="K265" s="26"/>
      <c r="L265" s="26"/>
    </row>
    <row r="266" spans="2:12" x14ac:dyDescent="0.15">
      <c r="B266" s="28"/>
      <c r="C266" s="28"/>
      <c r="D266" s="1"/>
      <c r="E266" s="1"/>
      <c r="F266" s="1"/>
      <c r="G266" s="1"/>
      <c r="H266" s="1"/>
      <c r="I266" s="1"/>
      <c r="J266" s="26"/>
      <c r="K266" s="26"/>
      <c r="L266" s="26"/>
    </row>
    <row r="267" spans="2:12" x14ac:dyDescent="0.15">
      <c r="B267" s="28"/>
      <c r="C267" s="28"/>
      <c r="D267" s="1"/>
      <c r="E267" s="1"/>
      <c r="F267" s="1"/>
      <c r="G267" s="1"/>
      <c r="H267" s="1"/>
      <c r="I267" s="1"/>
      <c r="J267" s="26"/>
      <c r="K267" s="26"/>
      <c r="L267" s="26"/>
    </row>
    <row r="268" spans="2:12" x14ac:dyDescent="0.15">
      <c r="B268" s="28"/>
      <c r="C268" s="28"/>
      <c r="D268" s="1"/>
      <c r="E268" s="1"/>
      <c r="F268" s="1"/>
      <c r="G268" s="1"/>
      <c r="H268" s="1"/>
      <c r="I268" s="1"/>
      <c r="J268" s="26"/>
      <c r="K268" s="26"/>
      <c r="L268" s="26"/>
    </row>
    <row r="269" spans="2:12" x14ac:dyDescent="0.15">
      <c r="B269" s="28"/>
      <c r="C269" s="28"/>
      <c r="D269" s="1"/>
      <c r="E269" s="1"/>
      <c r="F269" s="1"/>
      <c r="G269" s="1"/>
      <c r="H269" s="1"/>
      <c r="I269" s="1"/>
      <c r="J269" s="26"/>
      <c r="K269" s="26"/>
      <c r="L269" s="26"/>
    </row>
    <row r="270" spans="2:12" x14ac:dyDescent="0.15">
      <c r="B270" s="28"/>
      <c r="C270" s="28"/>
      <c r="D270" s="1"/>
      <c r="E270" s="1"/>
      <c r="F270" s="1"/>
      <c r="G270" s="1"/>
      <c r="H270" s="1"/>
      <c r="I270" s="1"/>
      <c r="J270" s="26"/>
      <c r="K270" s="26"/>
      <c r="L270" s="26"/>
    </row>
    <row r="271" spans="2:12" x14ac:dyDescent="0.15">
      <c r="B271" s="28"/>
      <c r="C271" s="28"/>
      <c r="D271" s="1"/>
      <c r="E271" s="1"/>
      <c r="F271" s="1"/>
      <c r="G271" s="1"/>
      <c r="H271" s="1"/>
      <c r="I271" s="1"/>
      <c r="J271" s="26"/>
      <c r="K271" s="26"/>
      <c r="L271" s="26"/>
    </row>
    <row r="272" spans="2:12" x14ac:dyDescent="0.15">
      <c r="B272" s="28"/>
      <c r="C272" s="28"/>
      <c r="D272" s="1"/>
      <c r="E272" s="1"/>
      <c r="F272" s="1"/>
      <c r="G272" s="1"/>
      <c r="H272" s="1"/>
      <c r="I272" s="1"/>
      <c r="J272" s="26"/>
      <c r="K272" s="26"/>
      <c r="L272" s="26"/>
    </row>
    <row r="273" spans="2:12" x14ac:dyDescent="0.15">
      <c r="B273" s="28"/>
      <c r="C273" s="28"/>
      <c r="D273" s="1"/>
      <c r="E273" s="1"/>
      <c r="F273" s="1"/>
      <c r="G273" s="1"/>
      <c r="H273" s="1"/>
      <c r="I273" s="1"/>
      <c r="J273" s="26"/>
      <c r="K273" s="26"/>
      <c r="L273" s="26"/>
    </row>
    <row r="274" spans="2:12" x14ac:dyDescent="0.15">
      <c r="B274" s="28"/>
      <c r="C274" s="28"/>
      <c r="D274" s="1"/>
      <c r="E274" s="1"/>
      <c r="F274" s="1"/>
      <c r="G274" s="1"/>
      <c r="H274" s="1"/>
      <c r="I274" s="1"/>
      <c r="J274" s="26"/>
      <c r="K274" s="26"/>
      <c r="L274" s="26"/>
    </row>
    <row r="275" spans="2:12" x14ac:dyDescent="0.15">
      <c r="B275" s="28"/>
      <c r="C275" s="28"/>
      <c r="D275" s="1"/>
      <c r="E275" s="1"/>
      <c r="F275" s="1"/>
      <c r="G275" s="1"/>
      <c r="H275" s="1"/>
      <c r="I275" s="1"/>
      <c r="J275" s="26"/>
      <c r="K275" s="26"/>
      <c r="L275" s="26"/>
    </row>
    <row r="276" spans="2:12" x14ac:dyDescent="0.15">
      <c r="B276" s="28"/>
      <c r="C276" s="28"/>
      <c r="D276" s="1"/>
      <c r="E276" s="1"/>
      <c r="F276" s="1"/>
      <c r="G276" s="1"/>
      <c r="H276" s="1"/>
      <c r="I276" s="1"/>
      <c r="J276" s="26"/>
      <c r="K276" s="26"/>
      <c r="L276" s="26"/>
    </row>
    <row r="277" spans="2:12" x14ac:dyDescent="0.15">
      <c r="B277" s="28"/>
      <c r="C277" s="28"/>
      <c r="D277" s="1"/>
      <c r="E277" s="1"/>
      <c r="F277" s="1"/>
      <c r="G277" s="1"/>
      <c r="H277" s="1"/>
      <c r="I277" s="1"/>
      <c r="J277" s="26"/>
      <c r="K277" s="26"/>
      <c r="L277" s="26"/>
    </row>
    <row r="278" spans="2:12" x14ac:dyDescent="0.15">
      <c r="B278" s="28"/>
      <c r="C278" s="28"/>
      <c r="D278" s="1"/>
      <c r="E278" s="1"/>
      <c r="F278" s="1"/>
      <c r="G278" s="1"/>
      <c r="H278" s="1"/>
      <c r="I278" s="1"/>
      <c r="J278" s="26"/>
      <c r="K278" s="26"/>
      <c r="L278" s="26"/>
    </row>
    <row r="279" spans="2:12" x14ac:dyDescent="0.15">
      <c r="B279" s="28"/>
      <c r="C279" s="28"/>
      <c r="D279" s="1"/>
      <c r="E279" s="1"/>
      <c r="F279" s="1"/>
      <c r="G279" s="1"/>
      <c r="H279" s="1"/>
      <c r="I279" s="1"/>
      <c r="J279" s="26"/>
      <c r="K279" s="26"/>
      <c r="L279" s="26"/>
    </row>
    <row r="280" spans="2:12" x14ac:dyDescent="0.15">
      <c r="B280" s="28"/>
      <c r="C280" s="28"/>
      <c r="D280" s="1"/>
      <c r="E280" s="1"/>
      <c r="F280" s="1"/>
      <c r="G280" s="1"/>
      <c r="H280" s="1"/>
      <c r="I280" s="1"/>
      <c r="J280" s="26"/>
      <c r="K280" s="26"/>
      <c r="L280" s="26"/>
    </row>
    <row r="281" spans="2:12" x14ac:dyDescent="0.15">
      <c r="B281" s="28"/>
      <c r="C281" s="28"/>
      <c r="D281" s="1"/>
      <c r="E281" s="1"/>
      <c r="F281" s="1"/>
      <c r="G281" s="1"/>
      <c r="H281" s="1"/>
      <c r="I281" s="1"/>
      <c r="J281" s="26"/>
      <c r="K281" s="26"/>
      <c r="L281" s="26"/>
    </row>
    <row r="282" spans="2:12" x14ac:dyDescent="0.15">
      <c r="B282" s="28"/>
      <c r="C282" s="28"/>
      <c r="D282" s="1"/>
      <c r="E282" s="1"/>
      <c r="F282" s="1"/>
      <c r="G282" s="1"/>
      <c r="H282" s="1"/>
      <c r="I282" s="1"/>
      <c r="J282" s="26"/>
      <c r="K282" s="26"/>
      <c r="L282" s="26"/>
    </row>
    <row r="283" spans="2:12" x14ac:dyDescent="0.15">
      <c r="B283" s="28"/>
      <c r="C283" s="28"/>
      <c r="D283" s="1"/>
      <c r="E283" s="1"/>
      <c r="F283" s="1"/>
      <c r="G283" s="1"/>
      <c r="H283" s="1"/>
      <c r="I283" s="1"/>
      <c r="J283" s="26"/>
      <c r="K283" s="26"/>
      <c r="L283" s="26"/>
    </row>
    <row r="284" spans="2:12" x14ac:dyDescent="0.15">
      <c r="B284" s="28"/>
      <c r="C284" s="28"/>
      <c r="D284" s="1"/>
      <c r="E284" s="1"/>
      <c r="F284" s="1"/>
      <c r="G284" s="1"/>
      <c r="H284" s="1"/>
      <c r="I284" s="1"/>
      <c r="J284" s="26"/>
      <c r="K284" s="26"/>
      <c r="L284" s="26"/>
    </row>
    <row r="285" spans="2:12" x14ac:dyDescent="0.15">
      <c r="B285" s="28"/>
      <c r="C285" s="28"/>
      <c r="D285" s="1"/>
      <c r="E285" s="1"/>
      <c r="F285" s="1"/>
      <c r="G285" s="1"/>
      <c r="H285" s="1"/>
      <c r="I285" s="1"/>
      <c r="J285" s="26"/>
      <c r="K285" s="26"/>
      <c r="L285" s="26"/>
    </row>
    <row r="286" spans="2:12" x14ac:dyDescent="0.15">
      <c r="B286" s="28"/>
      <c r="C286" s="28"/>
      <c r="D286" s="1"/>
      <c r="E286" s="1"/>
      <c r="F286" s="1"/>
      <c r="G286" s="1"/>
      <c r="H286" s="1"/>
      <c r="I286" s="1"/>
      <c r="J286" s="26"/>
      <c r="K286" s="26"/>
      <c r="L286" s="26"/>
    </row>
    <row r="287" spans="2:12" x14ac:dyDescent="0.15">
      <c r="B287" s="28"/>
      <c r="C287" s="28"/>
      <c r="D287" s="1"/>
      <c r="E287" s="1"/>
      <c r="F287" s="1"/>
      <c r="G287" s="1"/>
      <c r="H287" s="1"/>
      <c r="I287" s="1"/>
      <c r="J287" s="26"/>
      <c r="K287" s="26"/>
      <c r="L287" s="26"/>
    </row>
    <row r="288" spans="2:12" x14ac:dyDescent="0.15">
      <c r="B288" s="28"/>
      <c r="C288" s="28"/>
      <c r="D288" s="1"/>
      <c r="E288" s="1"/>
      <c r="F288" s="1"/>
      <c r="G288" s="1"/>
      <c r="H288" s="1"/>
      <c r="I288" s="1"/>
      <c r="J288" s="26"/>
      <c r="K288" s="26"/>
      <c r="L288" s="26"/>
    </row>
    <row r="289" spans="2:12" x14ac:dyDescent="0.15">
      <c r="B289" s="28"/>
      <c r="C289" s="28"/>
      <c r="D289" s="1"/>
      <c r="E289" s="1"/>
      <c r="F289" s="1"/>
      <c r="G289" s="1"/>
      <c r="H289" s="1"/>
      <c r="I289" s="1"/>
      <c r="J289" s="26"/>
      <c r="K289" s="26"/>
      <c r="L289" s="26"/>
    </row>
    <row r="290" spans="2:12" x14ac:dyDescent="0.15">
      <c r="B290" s="28"/>
      <c r="C290" s="28"/>
      <c r="D290" s="1"/>
      <c r="E290" s="1"/>
      <c r="F290" s="1"/>
      <c r="G290" s="1"/>
      <c r="H290" s="1"/>
      <c r="I290" s="1"/>
      <c r="J290" s="26"/>
      <c r="K290" s="26"/>
      <c r="L290" s="26"/>
    </row>
    <row r="291" spans="2:12" x14ac:dyDescent="0.15">
      <c r="B291" s="28"/>
      <c r="C291" s="28"/>
      <c r="D291" s="1"/>
      <c r="E291" s="1"/>
      <c r="F291" s="1"/>
      <c r="G291" s="1"/>
      <c r="H291" s="1"/>
      <c r="I291" s="1"/>
      <c r="J291" s="26"/>
      <c r="K291" s="26"/>
      <c r="L291" s="26"/>
    </row>
    <row r="292" spans="2:12" x14ac:dyDescent="0.15">
      <c r="B292" s="28"/>
      <c r="C292" s="28"/>
      <c r="D292" s="1"/>
      <c r="E292" s="1"/>
      <c r="F292" s="1"/>
      <c r="G292" s="1"/>
      <c r="H292" s="1"/>
      <c r="I292" s="1"/>
      <c r="J292" s="26"/>
      <c r="K292" s="26"/>
      <c r="L292" s="26"/>
    </row>
    <row r="293" spans="2:12" x14ac:dyDescent="0.15">
      <c r="B293" s="28"/>
      <c r="C293" s="28"/>
      <c r="D293" s="1"/>
      <c r="E293" s="1"/>
      <c r="F293" s="1"/>
      <c r="G293" s="1"/>
      <c r="H293" s="1"/>
      <c r="I293" s="1"/>
      <c r="J293" s="26"/>
      <c r="K293" s="26"/>
      <c r="L293" s="26"/>
    </row>
    <row r="294" spans="2:12" x14ac:dyDescent="0.15">
      <c r="B294" s="28"/>
      <c r="C294" s="28"/>
      <c r="D294" s="1"/>
      <c r="E294" s="1"/>
      <c r="F294" s="1"/>
      <c r="G294" s="1"/>
      <c r="H294" s="1"/>
      <c r="I294" s="1"/>
      <c r="J294" s="26"/>
      <c r="K294" s="26"/>
      <c r="L294" s="26"/>
    </row>
    <row r="295" spans="2:12" x14ac:dyDescent="0.15">
      <c r="B295" s="28"/>
      <c r="C295" s="28"/>
      <c r="D295" s="1"/>
      <c r="E295" s="1"/>
      <c r="F295" s="1"/>
      <c r="G295" s="1"/>
      <c r="H295" s="1"/>
      <c r="I295" s="1"/>
      <c r="J295" s="26"/>
      <c r="K295" s="26"/>
      <c r="L295" s="26"/>
    </row>
    <row r="296" spans="2:12" x14ac:dyDescent="0.15">
      <c r="B296" s="28"/>
      <c r="C296" s="28"/>
      <c r="D296" s="1"/>
      <c r="E296" s="1"/>
      <c r="F296" s="1"/>
      <c r="G296" s="1"/>
      <c r="H296" s="1"/>
      <c r="I296" s="1"/>
      <c r="J296" s="26"/>
      <c r="K296" s="26"/>
      <c r="L296" s="26"/>
    </row>
    <row r="297" spans="2:12" x14ac:dyDescent="0.15">
      <c r="B297" s="28"/>
      <c r="C297" s="28"/>
      <c r="D297" s="1"/>
      <c r="E297" s="1"/>
      <c r="F297" s="1"/>
      <c r="G297" s="1"/>
      <c r="H297" s="1"/>
      <c r="I297" s="1"/>
      <c r="J297" s="26"/>
      <c r="K297" s="26"/>
      <c r="L297" s="26"/>
    </row>
    <row r="298" spans="2:12" x14ac:dyDescent="0.15">
      <c r="B298" s="28"/>
      <c r="C298" s="28"/>
      <c r="D298" s="1"/>
      <c r="E298" s="1"/>
      <c r="F298" s="1"/>
      <c r="G298" s="1"/>
      <c r="H298" s="1"/>
      <c r="I298" s="1"/>
      <c r="J298" s="26"/>
      <c r="K298" s="26"/>
      <c r="L298" s="26"/>
    </row>
    <row r="299" spans="2:12" x14ac:dyDescent="0.15">
      <c r="B299" s="28"/>
      <c r="C299" s="28"/>
      <c r="D299" s="1"/>
      <c r="E299" s="1"/>
      <c r="F299" s="1"/>
      <c r="G299" s="1"/>
      <c r="H299" s="1"/>
      <c r="I299" s="1"/>
      <c r="J299" s="26"/>
      <c r="K299" s="26"/>
      <c r="L299" s="26"/>
    </row>
    <row r="300" spans="2:12" x14ac:dyDescent="0.15">
      <c r="B300" s="28"/>
      <c r="C300" s="28"/>
      <c r="D300" s="1"/>
      <c r="E300" s="1"/>
      <c r="F300" s="1"/>
      <c r="G300" s="1"/>
      <c r="H300" s="1"/>
      <c r="I300" s="1"/>
      <c r="J300" s="26"/>
      <c r="K300" s="26"/>
      <c r="L300" s="26"/>
    </row>
    <row r="301" spans="2:12" x14ac:dyDescent="0.15">
      <c r="B301" s="28"/>
      <c r="C301" s="28"/>
      <c r="D301" s="1"/>
      <c r="E301" s="1"/>
      <c r="F301" s="1"/>
      <c r="G301" s="1"/>
      <c r="H301" s="1"/>
      <c r="I301" s="1"/>
      <c r="J301" s="26"/>
      <c r="K301" s="26"/>
      <c r="L301" s="26"/>
    </row>
    <row r="302" spans="2:12" x14ac:dyDescent="0.15">
      <c r="B302" s="28"/>
      <c r="C302" s="28"/>
      <c r="D302" s="1"/>
      <c r="E302" s="1"/>
      <c r="F302" s="1"/>
      <c r="G302" s="1"/>
      <c r="H302" s="1"/>
      <c r="I302" s="1"/>
      <c r="J302" s="26"/>
      <c r="K302" s="26"/>
      <c r="L302" s="26"/>
    </row>
    <row r="303" spans="2:12" x14ac:dyDescent="0.15">
      <c r="B303" s="28"/>
      <c r="C303" s="28"/>
      <c r="D303" s="1"/>
      <c r="E303" s="1"/>
      <c r="F303" s="1"/>
      <c r="G303" s="1"/>
      <c r="H303" s="1"/>
      <c r="I303" s="1"/>
      <c r="J303" s="26"/>
      <c r="K303" s="26"/>
      <c r="L303" s="26"/>
    </row>
    <row r="304" spans="2:12" x14ac:dyDescent="0.15">
      <c r="B304" s="28"/>
      <c r="C304" s="28"/>
      <c r="D304" s="1"/>
      <c r="E304" s="1"/>
      <c r="F304" s="1"/>
      <c r="G304" s="1"/>
      <c r="H304" s="1"/>
      <c r="I304" s="1"/>
      <c r="J304" s="26"/>
      <c r="K304" s="26"/>
      <c r="L304" s="26"/>
    </row>
    <row r="305" spans="2:12" x14ac:dyDescent="0.15">
      <c r="B305" s="28"/>
      <c r="C305" s="28"/>
      <c r="D305" s="1"/>
      <c r="E305" s="1"/>
      <c r="F305" s="1"/>
      <c r="G305" s="1"/>
      <c r="H305" s="1"/>
      <c r="I305" s="1"/>
      <c r="J305" s="26"/>
      <c r="K305" s="26"/>
      <c r="L305" s="26"/>
    </row>
    <row r="306" spans="2:12" x14ac:dyDescent="0.15">
      <c r="B306" s="28"/>
      <c r="C306" s="28"/>
      <c r="D306" s="1"/>
      <c r="E306" s="1"/>
      <c r="F306" s="1"/>
      <c r="G306" s="1"/>
      <c r="H306" s="1"/>
      <c r="I306" s="1"/>
      <c r="J306" s="26"/>
      <c r="K306" s="26"/>
      <c r="L306" s="26"/>
    </row>
    <row r="307" spans="2:12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2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2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2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2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2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2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2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2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2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2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2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2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2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x14ac:dyDescent="0.15">
      <c r="B873" s="5"/>
      <c r="C873" s="5"/>
      <c r="D873" s="5"/>
      <c r="E873" s="5"/>
      <c r="F873" s="5"/>
      <c r="G873" s="5"/>
      <c r="H873" s="5"/>
      <c r="I873" s="6"/>
      <c r="J873" s="5"/>
      <c r="K873" s="5"/>
    </row>
  </sheetData>
  <mergeCells count="47">
    <mergeCell ref="D18:N22"/>
    <mergeCell ref="B2:N2"/>
    <mergeCell ref="B3:N3"/>
    <mergeCell ref="B4:N4"/>
    <mergeCell ref="B5:N5"/>
    <mergeCell ref="B6:B7"/>
    <mergeCell ref="C6:C8"/>
    <mergeCell ref="D6:D7"/>
    <mergeCell ref="E6:G6"/>
    <mergeCell ref="H6:J6"/>
    <mergeCell ref="K6:L8"/>
    <mergeCell ref="M6:N8"/>
    <mergeCell ref="B9:N9"/>
    <mergeCell ref="B10:C10"/>
    <mergeCell ref="D16:N16"/>
    <mergeCell ref="D17:N17"/>
    <mergeCell ref="D56:N56"/>
    <mergeCell ref="D23:N23"/>
    <mergeCell ref="D24:N24"/>
    <mergeCell ref="D30:N30"/>
    <mergeCell ref="D31:N31"/>
    <mergeCell ref="D32:N36"/>
    <mergeCell ref="D37:N37"/>
    <mergeCell ref="D38:N38"/>
    <mergeCell ref="D44:N44"/>
    <mergeCell ref="D45:N45"/>
    <mergeCell ref="D46:N50"/>
    <mergeCell ref="B51:N52"/>
    <mergeCell ref="D86:N86"/>
    <mergeCell ref="D57:N57"/>
    <mergeCell ref="D58:N58"/>
    <mergeCell ref="D59:N59"/>
    <mergeCell ref="D60:N64"/>
    <mergeCell ref="D65:N65"/>
    <mergeCell ref="D66:N66"/>
    <mergeCell ref="D72:N72"/>
    <mergeCell ref="D73:N73"/>
    <mergeCell ref="D74:N78"/>
    <mergeCell ref="D79:N79"/>
    <mergeCell ref="D80:N80"/>
    <mergeCell ref="B100:N101"/>
    <mergeCell ref="D87:N87"/>
    <mergeCell ref="D88:N88"/>
    <mergeCell ref="D89:N92"/>
    <mergeCell ref="D93:N93"/>
    <mergeCell ref="D94:N94"/>
    <mergeCell ref="D95:N99"/>
  </mergeCells>
  <conditionalFormatting sqref="D11 E13:H14 E27:H28 D55:L55 J67:K68 J71:K71 J83:K83">
    <cfRule type="expression" dxfId="291" priority="62" stopIfTrue="1">
      <formula>MATCH(D11,_xlnm.Print_Area,0)&gt;0</formula>
    </cfRule>
    <cfRule type="expression" dxfId="290" priority="61" stopIfTrue="1">
      <formula>NOT(MONTH(D11)=$A$54)</formula>
    </cfRule>
  </conditionalFormatting>
  <conditionalFormatting sqref="D13">
    <cfRule type="expression" dxfId="289" priority="64" stopIfTrue="1">
      <formula>MATCH(D13,_xlnm.Print_Area,0)&gt;0</formula>
    </cfRule>
    <cfRule type="expression" dxfId="288" priority="63" stopIfTrue="1">
      <formula>NOT(MONTH(D13)=$A$54)</formula>
    </cfRule>
  </conditionalFormatting>
  <conditionalFormatting sqref="D25">
    <cfRule type="expression" dxfId="287" priority="18" stopIfTrue="1">
      <formula>MATCH(D25,_xlnm.Print_Area,0)&gt;0</formula>
    </cfRule>
    <cfRule type="expression" dxfId="286" priority="17" stopIfTrue="1">
      <formula>NOT(MONTH(D25)=$A$54)</formula>
    </cfRule>
  </conditionalFormatting>
  <conditionalFormatting sqref="D27">
    <cfRule type="expression" dxfId="285" priority="19" stopIfTrue="1">
      <formula>NOT(MONTH(D27)=$A$54)</formula>
    </cfRule>
    <cfRule type="expression" dxfId="284" priority="20" stopIfTrue="1">
      <formula>MATCH(D27,_xlnm.Print_Area,0)&gt;0</formula>
    </cfRule>
  </conditionalFormatting>
  <conditionalFormatting sqref="D42:D43">
    <cfRule type="expression" dxfId="283" priority="48" stopIfTrue="1">
      <formula>MATCH(D42,_xlnm.Print_Area,0)&gt;0</formula>
    </cfRule>
    <cfRule type="expression" dxfId="282" priority="47" stopIfTrue="1">
      <formula>NOT(MONTH(D42)=$A$54)</formula>
    </cfRule>
  </conditionalFormatting>
  <conditionalFormatting sqref="D81:E82">
    <cfRule type="expression" dxfId="281" priority="28" stopIfTrue="1">
      <formula>MATCH(D81,_xlnm.Print_Area,0)&gt;0</formula>
    </cfRule>
    <cfRule type="expression" dxfId="280" priority="27" stopIfTrue="1">
      <formula>NOT(MONTH(D81)=$A$54)</formula>
    </cfRule>
  </conditionalFormatting>
  <conditionalFormatting sqref="D109:E109">
    <cfRule type="expression" dxfId="279" priority="22" stopIfTrue="1">
      <formula>MATCH(D109,_xlnm.Print_Area,0)&gt;0</formula>
    </cfRule>
    <cfRule type="expression" dxfId="278" priority="21" stopIfTrue="1">
      <formula>NOT(MONTH(D109)=$A$54)</formula>
    </cfRule>
  </conditionalFormatting>
  <conditionalFormatting sqref="D111:E111">
    <cfRule type="expression" dxfId="277" priority="25" stopIfTrue="1">
      <formula>NOT(MONTH(D111)=$A$54)</formula>
    </cfRule>
    <cfRule type="expression" dxfId="276" priority="26" stopIfTrue="1">
      <formula>MATCH(D111,_xlnm.Print_Area,0)&gt;0</formula>
    </cfRule>
  </conditionalFormatting>
  <conditionalFormatting sqref="D53:F53">
    <cfRule type="expression" dxfId="275" priority="40" stopIfTrue="1">
      <formula>MATCH(D53,_xlnm.Print_Area,0)&gt;0</formula>
    </cfRule>
    <cfRule type="expression" dxfId="274" priority="39" stopIfTrue="1">
      <formula>NOT(MONTH(D53)=$A$54)</formula>
    </cfRule>
  </conditionalFormatting>
  <conditionalFormatting sqref="D84:F85">
    <cfRule type="expression" dxfId="273" priority="31" stopIfTrue="1">
      <formula>NOT(MONTH(D84)=$A$54)</formula>
    </cfRule>
    <cfRule type="expression" dxfId="272" priority="32" stopIfTrue="1">
      <formula>MATCH(D84,_xlnm.Print_Area,0)&gt;0</formula>
    </cfRule>
  </conditionalFormatting>
  <conditionalFormatting sqref="D113:F113">
    <cfRule type="expression" dxfId="271" priority="24" stopIfTrue="1">
      <formula>MATCH(D113,_xlnm.Print_Area,0)&gt;0</formula>
    </cfRule>
    <cfRule type="expression" dxfId="270" priority="23" stopIfTrue="1">
      <formula>NOT(MONTH(D113)=$A$54)</formula>
    </cfRule>
  </conditionalFormatting>
  <conditionalFormatting sqref="D70:G71">
    <cfRule type="expression" dxfId="269" priority="36" stopIfTrue="1">
      <formula>MATCH(D70,_xlnm.Print_Area,0)&gt;0</formula>
    </cfRule>
    <cfRule type="expression" dxfId="268" priority="35" stopIfTrue="1">
      <formula>NOT(MONTH(D70)=$A$54)</formula>
    </cfRule>
  </conditionalFormatting>
  <conditionalFormatting sqref="D15:H15">
    <cfRule type="expression" dxfId="267" priority="55" stopIfTrue="1">
      <formula>NOT(MONTH(D15)=$A$54)</formula>
    </cfRule>
    <cfRule type="expression" dxfId="266" priority="56" stopIfTrue="1">
      <formula>MATCH(D15,_xlnm.Print_Area,0)&gt;0</formula>
    </cfRule>
  </conditionalFormatting>
  <conditionalFormatting sqref="D29:H29">
    <cfRule type="expression" dxfId="265" priority="12" stopIfTrue="1">
      <formula>MATCH(D29,_xlnm.Print_Area,0)&gt;0</formula>
    </cfRule>
    <cfRule type="expression" dxfId="264" priority="11" stopIfTrue="1">
      <formula>NOT(MONTH(D29)=$A$54)</formula>
    </cfRule>
  </conditionalFormatting>
  <conditionalFormatting sqref="D39:H39">
    <cfRule type="expression" dxfId="263" priority="43" stopIfTrue="1">
      <formula>NOT(MONTH(D39)=$A$54)</formula>
    </cfRule>
    <cfRule type="expression" dxfId="262" priority="44" stopIfTrue="1">
      <formula>MATCH(D39,_xlnm.Print_Area,0)&gt;0</formula>
    </cfRule>
  </conditionalFormatting>
  <conditionalFormatting sqref="D41:L41">
    <cfRule type="expression" dxfId="261" priority="46" stopIfTrue="1">
      <formula>MATCH(D41,_xlnm.Print_Area,0)&gt;0</formula>
    </cfRule>
    <cfRule type="expression" dxfId="260" priority="45" stopIfTrue="1">
      <formula>NOT(MONTH(D41)=$A$54)</formula>
    </cfRule>
  </conditionalFormatting>
  <conditionalFormatting sqref="E12:F12">
    <cfRule type="expression" dxfId="259" priority="57" stopIfTrue="1">
      <formula>NOT(MONTH(E12)=$A$54)</formula>
    </cfRule>
    <cfRule type="expression" dxfId="258" priority="58" stopIfTrue="1">
      <formula>MATCH(E12,_xlnm.Print_Area,0)&gt;0</formula>
    </cfRule>
  </conditionalFormatting>
  <conditionalFormatting sqref="E26:F26">
    <cfRule type="expression" dxfId="257" priority="13" stopIfTrue="1">
      <formula>NOT(MONTH(E26)=$A$54)</formula>
    </cfRule>
    <cfRule type="expression" dxfId="256" priority="14" stopIfTrue="1">
      <formula>MATCH(E26,_xlnm.Print_Area,0)&gt;0</formula>
    </cfRule>
  </conditionalFormatting>
  <conditionalFormatting sqref="G42:I42">
    <cfRule type="expression" dxfId="255" priority="1" stopIfTrue="1">
      <formula>NOT(MONTH(G42)=$A$54)</formula>
    </cfRule>
    <cfRule type="expression" dxfId="254" priority="2" stopIfTrue="1">
      <formula>MATCH(G42,_xlnm.Print_Area,0)&gt;0</formula>
    </cfRule>
  </conditionalFormatting>
  <conditionalFormatting sqref="I11:I15">
    <cfRule type="expression" dxfId="253" priority="53" stopIfTrue="1">
      <formula>NOT(MONTH(I11)=$A$54)</formula>
    </cfRule>
    <cfRule type="expression" dxfId="252" priority="54" stopIfTrue="1">
      <formula>MATCH(I11,_xlnm.Print_Area,0)&gt;0</formula>
    </cfRule>
  </conditionalFormatting>
  <conditionalFormatting sqref="I25:I29">
    <cfRule type="expression" dxfId="251" priority="10" stopIfTrue="1">
      <formula>MATCH(I25,_xlnm.Print_Area,0)&gt;0</formula>
    </cfRule>
    <cfRule type="expression" dxfId="250" priority="9" stopIfTrue="1">
      <formula>NOT(MONTH(I25)=$A$54)</formula>
    </cfRule>
  </conditionalFormatting>
  <conditionalFormatting sqref="J53:K53">
    <cfRule type="expression" dxfId="249" priority="38" stopIfTrue="1">
      <formula>MATCH(J53,_xlnm.Print_Area,0)&gt;0</formula>
    </cfRule>
    <cfRule type="expression" dxfId="248" priority="37" stopIfTrue="1">
      <formula>NOT(MONTH(J53)=$A$54)</formula>
    </cfRule>
  </conditionalFormatting>
  <conditionalFormatting sqref="J11:L11">
    <cfRule type="expression" dxfId="247" priority="60" stopIfTrue="1">
      <formula>MATCH(J11,_xlnm.Print_Area,0)&gt;0</formula>
    </cfRule>
    <cfRule type="expression" dxfId="246" priority="59" stopIfTrue="1">
      <formula>NOT(MONTH(J11)=$A$54)</formula>
    </cfRule>
  </conditionalFormatting>
  <conditionalFormatting sqref="J13:L13">
    <cfRule type="expression" dxfId="245" priority="51" stopIfTrue="1">
      <formula>NOT(MONTH(J13)=$A$54)</formula>
    </cfRule>
    <cfRule type="expression" dxfId="244" priority="52" stopIfTrue="1">
      <formula>MATCH(J13,_xlnm.Print_Area,0)&gt;0</formula>
    </cfRule>
  </conditionalFormatting>
  <conditionalFormatting sqref="J15:L15">
    <cfRule type="expression" dxfId="243" priority="49" stopIfTrue="1">
      <formula>NOT(MONTH(J15)=$A$54)</formula>
    </cfRule>
    <cfRule type="expression" dxfId="242" priority="50" stopIfTrue="1">
      <formula>MATCH(J15,_xlnm.Print_Area,0)&gt;0</formula>
    </cfRule>
  </conditionalFormatting>
  <conditionalFormatting sqref="J25:L25">
    <cfRule type="expression" dxfId="241" priority="16" stopIfTrue="1">
      <formula>MATCH(J25,_xlnm.Print_Area,0)&gt;0</formula>
    </cfRule>
    <cfRule type="expression" dxfId="240" priority="15" stopIfTrue="1">
      <formula>NOT(MONTH(J25)=$A$54)</formula>
    </cfRule>
  </conditionalFormatting>
  <conditionalFormatting sqref="J27:L27">
    <cfRule type="expression" dxfId="239" priority="7" stopIfTrue="1">
      <formula>NOT(MONTH(J27)=$A$54)</formula>
    </cfRule>
    <cfRule type="expression" dxfId="238" priority="8" stopIfTrue="1">
      <formula>MATCH(J27,_xlnm.Print_Area,0)&gt;0</formula>
    </cfRule>
  </conditionalFormatting>
  <conditionalFormatting sqref="J29:L29">
    <cfRule type="expression" dxfId="237" priority="6" stopIfTrue="1">
      <formula>MATCH(J29,_xlnm.Print_Area,0)&gt;0</formula>
    </cfRule>
    <cfRule type="expression" dxfId="236" priority="5" stopIfTrue="1">
      <formula>NOT(MONTH(J29)=$A$54)</formula>
    </cfRule>
  </conditionalFormatting>
  <conditionalFormatting sqref="J39:L39">
    <cfRule type="expression" dxfId="235" priority="42" stopIfTrue="1">
      <formula>MATCH(J39,_xlnm.Print_Area,0)&gt;0</formula>
    </cfRule>
    <cfRule type="expression" dxfId="234" priority="41" stopIfTrue="1">
      <formula>NOT(MONTH(J39)=$A$54)</formula>
    </cfRule>
  </conditionalFormatting>
  <conditionalFormatting sqref="J43:L43">
    <cfRule type="expression" dxfId="233" priority="3" stopIfTrue="1">
      <formula>NOT(MONTH(J43)=$A$54)</formula>
    </cfRule>
    <cfRule type="expression" dxfId="232" priority="4" stopIfTrue="1">
      <formula>MATCH(J43,_xlnm.Print_Area,0)&gt;0</formula>
    </cfRule>
  </conditionalFormatting>
  <conditionalFormatting sqref="J69:L69">
    <cfRule type="expression" dxfId="231" priority="33" stopIfTrue="1">
      <formula>NOT(MONTH(J69)=$A$54)</formula>
    </cfRule>
    <cfRule type="expression" dxfId="230" priority="34" stopIfTrue="1">
      <formula>MATCH(J69,_xlnm.Print_Area,0)&gt;0</formula>
    </cfRule>
  </conditionalFormatting>
  <conditionalFormatting sqref="J81:L81">
    <cfRule type="expression" dxfId="229" priority="29" stopIfTrue="1">
      <formula>NOT(MONTH(J81)=$A$54)</formula>
    </cfRule>
    <cfRule type="expression" dxfId="228" priority="30" stopIfTrue="1">
      <formula>MATCH(J81,_xlnm.Print_Area,0)&gt;0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0CF9-E35B-DB4D-85FA-B0A20FF28BFA}">
  <sheetPr>
    <tabColor rgb="FF00B0F0"/>
  </sheetPr>
  <dimension ref="B1:R873"/>
  <sheetViews>
    <sheetView zoomScale="83" zoomScaleNormal="83" workbookViewId="0">
      <selection activeCell="K6" sqref="K6:L8"/>
    </sheetView>
  </sheetViews>
  <sheetFormatPr baseColWidth="10" defaultColWidth="8.83203125" defaultRowHeight="13" x14ac:dyDescent="0.15"/>
  <cols>
    <col min="2" max="7" width="13.83203125" style="7" customWidth="1"/>
    <col min="8" max="8" width="20.1640625" style="7" customWidth="1"/>
    <col min="9" max="9" width="13.83203125" style="8" customWidth="1"/>
    <col min="10" max="10" width="21.5" style="7" customWidth="1"/>
    <col min="11" max="11" width="13.83203125" style="7" customWidth="1"/>
    <col min="12" max="14" width="13.83203125" customWidth="1"/>
    <col min="16" max="16" width="17.16406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8" ht="23" x14ac:dyDescent="0.15"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18" ht="20" x14ac:dyDescent="0.15">
      <c r="B3" s="148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2:18" ht="19" thickBot="1" x14ac:dyDescent="0.2">
      <c r="B4" s="151" t="s">
        <v>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5" spans="2:18" ht="35" customHeight="1" thickBot="1" x14ac:dyDescent="0.2">
      <c r="B5" s="154" t="s">
        <v>60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</row>
    <row r="6" spans="2:18" ht="35" customHeight="1" x14ac:dyDescent="0.15">
      <c r="B6" s="157" t="s">
        <v>3</v>
      </c>
      <c r="C6" s="159"/>
      <c r="D6" s="162" t="s">
        <v>29</v>
      </c>
      <c r="E6" s="164" t="s">
        <v>30</v>
      </c>
      <c r="F6" s="164"/>
      <c r="G6" s="164"/>
      <c r="H6" s="165" t="s">
        <v>31</v>
      </c>
      <c r="I6" s="165"/>
      <c r="J6" s="165"/>
      <c r="K6" s="166" t="s">
        <v>80</v>
      </c>
      <c r="L6" s="166"/>
      <c r="M6" s="169" t="s">
        <v>78</v>
      </c>
      <c r="N6" s="170"/>
    </row>
    <row r="7" spans="2:18" ht="35" customHeight="1" x14ac:dyDescent="0.15">
      <c r="B7" s="158"/>
      <c r="C7" s="160"/>
      <c r="D7" s="163"/>
      <c r="E7" s="35" t="s">
        <v>46</v>
      </c>
      <c r="F7" s="36" t="s">
        <v>47</v>
      </c>
      <c r="G7" s="56" t="s">
        <v>48</v>
      </c>
      <c r="H7" s="29" t="s">
        <v>49</v>
      </c>
      <c r="I7" s="104" t="s">
        <v>50</v>
      </c>
      <c r="J7" s="30" t="s">
        <v>51</v>
      </c>
      <c r="K7" s="167"/>
      <c r="L7" s="167"/>
      <c r="M7" s="171"/>
      <c r="N7" s="172"/>
    </row>
    <row r="8" spans="2:18" ht="35" customHeight="1" thickBot="1" x14ac:dyDescent="0.2">
      <c r="B8" s="32" t="s">
        <v>4</v>
      </c>
      <c r="C8" s="161"/>
      <c r="D8" s="17" t="s">
        <v>43</v>
      </c>
      <c r="E8" s="17" t="s">
        <v>61</v>
      </c>
      <c r="F8" s="17" t="s">
        <v>62</v>
      </c>
      <c r="G8" s="17" t="s">
        <v>54</v>
      </c>
      <c r="H8" s="17" t="s">
        <v>63</v>
      </c>
      <c r="I8" s="17" t="s">
        <v>64</v>
      </c>
      <c r="J8" s="17" t="s">
        <v>65</v>
      </c>
      <c r="K8" s="168"/>
      <c r="L8" s="168"/>
      <c r="M8" s="173"/>
      <c r="N8" s="174"/>
    </row>
    <row r="9" spans="2:18" ht="35" customHeight="1" thickBot="1" x14ac:dyDescent="0.2">
      <c r="B9" s="175" t="s">
        <v>59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  <c r="P9" s="112"/>
      <c r="Q9" s="113" t="s">
        <v>5</v>
      </c>
      <c r="R9" s="114" t="s">
        <v>6</v>
      </c>
    </row>
    <row r="10" spans="2:18" ht="20" customHeight="1" x14ac:dyDescent="0.15">
      <c r="B10" s="178" t="s">
        <v>7</v>
      </c>
      <c r="C10" s="179"/>
      <c r="D10" s="106" t="s">
        <v>8</v>
      </c>
      <c r="E10" s="106" t="s">
        <v>9</v>
      </c>
      <c r="F10" s="106" t="s">
        <v>10</v>
      </c>
      <c r="G10" s="106" t="s">
        <v>11</v>
      </c>
      <c r="H10" s="106" t="s">
        <v>12</v>
      </c>
      <c r="I10" s="106" t="s">
        <v>13</v>
      </c>
      <c r="J10" s="20" t="s">
        <v>14</v>
      </c>
      <c r="K10" s="20" t="s">
        <v>15</v>
      </c>
      <c r="L10" s="20" t="s">
        <v>16</v>
      </c>
      <c r="M10" s="20" t="s">
        <v>26</v>
      </c>
      <c r="N10" s="107" t="s">
        <v>27</v>
      </c>
      <c r="P10" s="96" t="s">
        <v>33</v>
      </c>
      <c r="Q10" s="95">
        <v>42</v>
      </c>
      <c r="R10" s="103">
        <f>COUNTIF(B10:N101,"Ginecologia")</f>
        <v>42</v>
      </c>
    </row>
    <row r="11" spans="2:18" ht="20" customHeight="1" x14ac:dyDescent="0.15">
      <c r="B11" s="10" t="s">
        <v>17</v>
      </c>
      <c r="C11" s="11">
        <v>45719</v>
      </c>
      <c r="D11" s="180" t="s">
        <v>19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2"/>
      <c r="P11" s="97" t="s">
        <v>36</v>
      </c>
      <c r="Q11" s="58">
        <v>35</v>
      </c>
      <c r="R11" s="72">
        <f>COUNTIF(B10:N101,"Pediatria")</f>
        <v>35</v>
      </c>
    </row>
    <row r="12" spans="2:18" ht="20" customHeight="1" x14ac:dyDescent="0.15">
      <c r="B12" s="10" t="s">
        <v>18</v>
      </c>
      <c r="C12" s="11">
        <v>45720</v>
      </c>
      <c r="D12" s="183"/>
      <c r="E12" s="184"/>
      <c r="F12" s="184"/>
      <c r="G12" s="184"/>
      <c r="H12" s="184"/>
      <c r="I12" s="184"/>
      <c r="J12" s="184"/>
      <c r="K12" s="184"/>
      <c r="L12" s="184"/>
      <c r="M12" s="184"/>
      <c r="N12" s="185"/>
      <c r="P12" s="98" t="s">
        <v>38</v>
      </c>
      <c r="Q12" s="95">
        <v>7</v>
      </c>
      <c r="R12" s="103">
        <f>COUNTIF(B10:N101,"Chir. Pediatrica")</f>
        <v>7</v>
      </c>
    </row>
    <row r="13" spans="2:18" ht="20" customHeight="1" x14ac:dyDescent="0.15">
      <c r="B13" s="10" t="s">
        <v>20</v>
      </c>
      <c r="C13" s="11">
        <v>45721</v>
      </c>
      <c r="D13" s="183"/>
      <c r="E13" s="184"/>
      <c r="F13" s="184"/>
      <c r="G13" s="184"/>
      <c r="H13" s="184"/>
      <c r="I13" s="184"/>
      <c r="J13" s="184"/>
      <c r="K13" s="184"/>
      <c r="L13" s="184"/>
      <c r="M13" s="184"/>
      <c r="N13" s="185"/>
      <c r="P13" s="99" t="s">
        <v>39</v>
      </c>
      <c r="Q13" s="58">
        <v>14</v>
      </c>
      <c r="R13" s="72">
        <f>COUNTIF(B10:N101,"Genetica Medica")</f>
        <v>14</v>
      </c>
    </row>
    <row r="14" spans="2:18" ht="20" customHeight="1" x14ac:dyDescent="0.15">
      <c r="B14" s="10" t="s">
        <v>21</v>
      </c>
      <c r="C14" s="11">
        <v>45722</v>
      </c>
      <c r="D14" s="183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P14" s="100" t="s">
        <v>40</v>
      </c>
      <c r="Q14" s="58">
        <v>14</v>
      </c>
      <c r="R14" s="72">
        <f>COUNTIF(B10:N101,"Odontostomat.")</f>
        <v>14</v>
      </c>
    </row>
    <row r="15" spans="2:18" ht="20" customHeight="1" x14ac:dyDescent="0.15">
      <c r="B15" s="10" t="s">
        <v>22</v>
      </c>
      <c r="C15" s="11">
        <v>45723</v>
      </c>
      <c r="D15" s="186"/>
      <c r="E15" s="187"/>
      <c r="F15" s="187"/>
      <c r="G15" s="187"/>
      <c r="H15" s="187"/>
      <c r="I15" s="187"/>
      <c r="J15" s="187"/>
      <c r="K15" s="187"/>
      <c r="L15" s="187"/>
      <c r="M15" s="187"/>
      <c r="N15" s="188"/>
      <c r="P15" s="101" t="s">
        <v>41</v>
      </c>
      <c r="Q15" s="95">
        <v>14</v>
      </c>
      <c r="R15" s="103">
        <f>COUNTIF(B10:N101,"Mal. App. visivo")</f>
        <v>14</v>
      </c>
    </row>
    <row r="16" spans="2:18" ht="20" customHeight="1" thickBot="1" x14ac:dyDescent="0.2">
      <c r="B16" s="12" t="s">
        <v>23</v>
      </c>
      <c r="C16" s="13">
        <v>45724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P16" s="102" t="s">
        <v>42</v>
      </c>
      <c r="Q16" s="73">
        <v>14</v>
      </c>
      <c r="R16" s="74">
        <f>COUNTIF(B10:N101,"ORL")</f>
        <v>14</v>
      </c>
    </row>
    <row r="17" spans="2:18" ht="20" customHeight="1" x14ac:dyDescent="0.15">
      <c r="B17" s="12" t="s">
        <v>24</v>
      </c>
      <c r="C17" s="13">
        <v>45725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2"/>
    </row>
    <row r="18" spans="2:18" ht="20" customHeight="1" x14ac:dyDescent="0.15">
      <c r="B18" s="10" t="s">
        <v>17</v>
      </c>
      <c r="C18" s="11">
        <v>45726</v>
      </c>
      <c r="D18" s="49"/>
      <c r="E18" s="50"/>
      <c r="F18" s="50"/>
      <c r="G18" s="50"/>
      <c r="H18" s="50"/>
      <c r="I18" s="51"/>
      <c r="J18" s="52" t="s">
        <v>33</v>
      </c>
      <c r="K18" s="52" t="s">
        <v>33</v>
      </c>
      <c r="L18" s="52" t="s">
        <v>33</v>
      </c>
      <c r="M18" s="15" t="s">
        <v>34</v>
      </c>
      <c r="N18" s="53" t="s">
        <v>34</v>
      </c>
      <c r="Q18" s="59"/>
      <c r="R18" s="59"/>
    </row>
    <row r="19" spans="2:18" ht="20" customHeight="1" x14ac:dyDescent="0.15">
      <c r="B19" s="10" t="s">
        <v>18</v>
      </c>
      <c r="C19" s="11">
        <v>45727</v>
      </c>
      <c r="D19" s="54"/>
      <c r="E19" s="51"/>
      <c r="F19" s="51"/>
      <c r="G19" s="55" t="s">
        <v>35</v>
      </c>
      <c r="H19" s="55" t="s">
        <v>35</v>
      </c>
      <c r="I19" s="51"/>
      <c r="J19" s="36" t="s">
        <v>36</v>
      </c>
      <c r="K19" s="36" t="s">
        <v>36</v>
      </c>
      <c r="L19" s="36" t="s">
        <v>36</v>
      </c>
      <c r="M19" s="48"/>
      <c r="N19" s="115"/>
      <c r="Q19" s="59"/>
      <c r="R19" s="59"/>
    </row>
    <row r="20" spans="2:18" ht="20" customHeight="1" x14ac:dyDescent="0.15">
      <c r="B20" s="10" t="s">
        <v>20</v>
      </c>
      <c r="C20" s="11">
        <v>45728</v>
      </c>
      <c r="D20" s="49"/>
      <c r="E20" s="51"/>
      <c r="F20" s="51"/>
      <c r="G20" s="51"/>
      <c r="H20" s="51"/>
      <c r="I20" s="51"/>
      <c r="J20" s="52" t="s">
        <v>33</v>
      </c>
      <c r="K20" s="52" t="s">
        <v>33</v>
      </c>
      <c r="L20" s="52" t="s">
        <v>33</v>
      </c>
      <c r="M20" s="15" t="s">
        <v>34</v>
      </c>
      <c r="N20" s="53" t="s">
        <v>34</v>
      </c>
      <c r="Q20" s="59"/>
      <c r="R20" s="59"/>
    </row>
    <row r="21" spans="2:18" ht="20" customHeight="1" x14ac:dyDescent="0.15">
      <c r="B21" s="10" t="s">
        <v>21</v>
      </c>
      <c r="C21" s="11">
        <v>45729</v>
      </c>
      <c r="D21" s="54"/>
      <c r="E21" s="51"/>
      <c r="F21" s="51"/>
      <c r="G21" s="51"/>
      <c r="H21" s="51"/>
      <c r="I21" s="51"/>
      <c r="J21" s="36" t="s">
        <v>36</v>
      </c>
      <c r="K21" s="36" t="s">
        <v>36</v>
      </c>
      <c r="L21" s="36" t="s">
        <v>36</v>
      </c>
      <c r="M21" s="56" t="s">
        <v>37</v>
      </c>
      <c r="N21" s="57" t="s">
        <v>37</v>
      </c>
      <c r="Q21" s="59"/>
      <c r="R21" s="59"/>
    </row>
    <row r="22" spans="2:18" ht="20" customHeight="1" x14ac:dyDescent="0.15">
      <c r="B22" s="10" t="s">
        <v>22</v>
      </c>
      <c r="C22" s="11">
        <v>45730</v>
      </c>
      <c r="D22" s="49"/>
      <c r="E22" s="51"/>
      <c r="F22" s="51"/>
      <c r="G22" s="51"/>
      <c r="H22" s="51"/>
      <c r="I22" s="51"/>
      <c r="J22" s="52" t="s">
        <v>33</v>
      </c>
      <c r="K22" s="52" t="s">
        <v>33</v>
      </c>
      <c r="L22" s="52" t="s">
        <v>33</v>
      </c>
      <c r="M22" s="15" t="s">
        <v>34</v>
      </c>
      <c r="N22" s="53" t="s">
        <v>34</v>
      </c>
      <c r="Q22" s="59"/>
      <c r="R22" s="59"/>
    </row>
    <row r="23" spans="2:18" ht="20" customHeight="1" x14ac:dyDescent="0.15">
      <c r="B23" s="12" t="s">
        <v>23</v>
      </c>
      <c r="C23" s="13">
        <v>45731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Q23" s="59"/>
      <c r="R23" s="59"/>
    </row>
    <row r="24" spans="2:18" ht="20" customHeight="1" x14ac:dyDescent="0.15">
      <c r="B24" s="12" t="s">
        <v>24</v>
      </c>
      <c r="C24" s="13">
        <v>45732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Q24" s="59"/>
      <c r="R24" s="59"/>
    </row>
    <row r="25" spans="2:18" ht="20" customHeight="1" x14ac:dyDescent="0.15">
      <c r="B25" s="10" t="s">
        <v>17</v>
      </c>
      <c r="C25" s="11">
        <v>45733</v>
      </c>
      <c r="D25" s="180" t="s">
        <v>19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2"/>
      <c r="Q25" s="59"/>
      <c r="R25" s="59"/>
    </row>
    <row r="26" spans="2:18" ht="20" customHeight="1" x14ac:dyDescent="0.15">
      <c r="B26" s="10" t="s">
        <v>18</v>
      </c>
      <c r="C26" s="11">
        <v>45734</v>
      </c>
      <c r="D26" s="183"/>
      <c r="E26" s="184"/>
      <c r="F26" s="184"/>
      <c r="G26" s="184"/>
      <c r="H26" s="184"/>
      <c r="I26" s="184"/>
      <c r="J26" s="184"/>
      <c r="K26" s="184"/>
      <c r="L26" s="184"/>
      <c r="M26" s="184"/>
      <c r="N26" s="185"/>
    </row>
    <row r="27" spans="2:18" ht="20" customHeight="1" x14ac:dyDescent="0.15">
      <c r="B27" s="10" t="s">
        <v>20</v>
      </c>
      <c r="C27" s="11">
        <v>45735</v>
      </c>
      <c r="D27" s="183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2:18" ht="20" customHeight="1" x14ac:dyDescent="0.15">
      <c r="B28" s="10" t="s">
        <v>21</v>
      </c>
      <c r="C28" s="11">
        <v>45736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5"/>
    </row>
    <row r="29" spans="2:18" ht="20" customHeight="1" x14ac:dyDescent="0.15">
      <c r="B29" s="10" t="s">
        <v>22</v>
      </c>
      <c r="C29" s="11">
        <v>45737</v>
      </c>
      <c r="D29" s="186"/>
      <c r="E29" s="187"/>
      <c r="F29" s="187"/>
      <c r="G29" s="187"/>
      <c r="H29" s="187"/>
      <c r="I29" s="187"/>
      <c r="J29" s="187"/>
      <c r="K29" s="187"/>
      <c r="L29" s="187"/>
      <c r="M29" s="187"/>
      <c r="N29" s="188"/>
    </row>
    <row r="30" spans="2:18" ht="20" customHeight="1" x14ac:dyDescent="0.15">
      <c r="B30" s="12" t="s">
        <v>23</v>
      </c>
      <c r="C30" s="13">
        <v>45738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</row>
    <row r="31" spans="2:18" ht="20" customHeight="1" x14ac:dyDescent="0.15">
      <c r="B31" s="12" t="s">
        <v>24</v>
      </c>
      <c r="C31" s="13">
        <v>45739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2:18" ht="20" customHeight="1" x14ac:dyDescent="0.15">
      <c r="B32" s="10" t="s">
        <v>17</v>
      </c>
      <c r="C32" s="14">
        <v>45740</v>
      </c>
      <c r="D32" s="49"/>
      <c r="E32" s="50"/>
      <c r="F32" s="50"/>
      <c r="G32" s="50"/>
      <c r="H32" s="50"/>
      <c r="I32" s="51"/>
      <c r="J32" s="52" t="s">
        <v>33</v>
      </c>
      <c r="K32" s="52" t="s">
        <v>33</v>
      </c>
      <c r="L32" s="52" t="s">
        <v>33</v>
      </c>
      <c r="M32" s="15" t="s">
        <v>34</v>
      </c>
      <c r="N32" s="53" t="s">
        <v>34</v>
      </c>
    </row>
    <row r="33" spans="2:14" ht="20" customHeight="1" x14ac:dyDescent="0.15">
      <c r="B33" s="10" t="s">
        <v>18</v>
      </c>
      <c r="C33" s="14">
        <v>45741</v>
      </c>
      <c r="D33" s="54"/>
      <c r="E33" s="51"/>
      <c r="F33" s="51"/>
      <c r="G33" s="55" t="s">
        <v>35</v>
      </c>
      <c r="H33" s="55" t="s">
        <v>35</v>
      </c>
      <c r="I33" s="51"/>
      <c r="J33" s="36" t="s">
        <v>36</v>
      </c>
      <c r="K33" s="36" t="s">
        <v>36</v>
      </c>
      <c r="L33" s="36" t="s">
        <v>36</v>
      </c>
      <c r="M33" s="48"/>
      <c r="N33" s="115"/>
    </row>
    <row r="34" spans="2:14" ht="20" customHeight="1" x14ac:dyDescent="0.15">
      <c r="B34" s="10" t="s">
        <v>20</v>
      </c>
      <c r="C34" s="14">
        <v>45742</v>
      </c>
      <c r="D34" s="49"/>
      <c r="E34" s="51"/>
      <c r="F34" s="51"/>
      <c r="G34" s="51"/>
      <c r="H34" s="51"/>
      <c r="I34" s="51"/>
      <c r="J34" s="52" t="s">
        <v>33</v>
      </c>
      <c r="K34" s="52" t="s">
        <v>33</v>
      </c>
      <c r="L34" s="52" t="s">
        <v>33</v>
      </c>
      <c r="M34" s="15" t="s">
        <v>34</v>
      </c>
      <c r="N34" s="53" t="s">
        <v>34</v>
      </c>
    </row>
    <row r="35" spans="2:14" ht="20" customHeight="1" x14ac:dyDescent="0.15">
      <c r="B35" s="10" t="s">
        <v>21</v>
      </c>
      <c r="C35" s="14">
        <v>45743</v>
      </c>
      <c r="D35" s="54"/>
      <c r="E35" s="51"/>
      <c r="F35" s="51"/>
      <c r="G35" s="51"/>
      <c r="H35" s="51"/>
      <c r="I35" s="51"/>
      <c r="J35" s="36" t="s">
        <v>36</v>
      </c>
      <c r="K35" s="36" t="s">
        <v>36</v>
      </c>
      <c r="L35" s="36" t="s">
        <v>36</v>
      </c>
      <c r="M35" s="56" t="s">
        <v>37</v>
      </c>
      <c r="N35" s="57" t="s">
        <v>37</v>
      </c>
    </row>
    <row r="36" spans="2:14" ht="20" customHeight="1" x14ac:dyDescent="0.15">
      <c r="B36" s="10" t="s">
        <v>22</v>
      </c>
      <c r="C36" s="14">
        <v>45744</v>
      </c>
      <c r="D36" s="49"/>
      <c r="E36" s="51"/>
      <c r="F36" s="51"/>
      <c r="G36" s="51"/>
      <c r="H36" s="51"/>
      <c r="I36" s="51"/>
      <c r="J36" s="52" t="s">
        <v>33</v>
      </c>
      <c r="K36" s="52" t="s">
        <v>33</v>
      </c>
      <c r="L36" s="52" t="s">
        <v>33</v>
      </c>
      <c r="M36" s="15" t="s">
        <v>34</v>
      </c>
      <c r="N36" s="53" t="s">
        <v>34</v>
      </c>
    </row>
    <row r="37" spans="2:14" ht="20" customHeight="1" x14ac:dyDescent="0.15">
      <c r="B37" s="12" t="s">
        <v>23</v>
      </c>
      <c r="C37" s="13">
        <v>45745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2"/>
    </row>
    <row r="38" spans="2:14" ht="20" customHeight="1" x14ac:dyDescent="0.15">
      <c r="B38" s="12" t="s">
        <v>24</v>
      </c>
      <c r="C38" s="13">
        <v>45746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2"/>
    </row>
    <row r="39" spans="2:14" ht="20" customHeight="1" x14ac:dyDescent="0.15">
      <c r="B39" s="10" t="s">
        <v>17</v>
      </c>
      <c r="C39" s="14">
        <v>45747</v>
      </c>
      <c r="D39" s="180" t="s">
        <v>19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2"/>
    </row>
    <row r="40" spans="2:14" ht="20" customHeight="1" x14ac:dyDescent="0.15">
      <c r="B40" s="10" t="s">
        <v>18</v>
      </c>
      <c r="C40" s="14">
        <v>45748</v>
      </c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5"/>
    </row>
    <row r="41" spans="2:14" ht="20" customHeight="1" x14ac:dyDescent="0.15">
      <c r="B41" s="10" t="s">
        <v>20</v>
      </c>
      <c r="C41" s="14">
        <v>45749</v>
      </c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5"/>
    </row>
    <row r="42" spans="2:14" ht="20" customHeight="1" x14ac:dyDescent="0.15">
      <c r="B42" s="10" t="s">
        <v>21</v>
      </c>
      <c r="C42" s="14">
        <v>45750</v>
      </c>
      <c r="D42" s="183"/>
      <c r="E42" s="184"/>
      <c r="F42" s="184"/>
      <c r="G42" s="184"/>
      <c r="H42" s="184"/>
      <c r="I42" s="184"/>
      <c r="J42" s="184"/>
      <c r="K42" s="184"/>
      <c r="L42" s="184"/>
      <c r="M42" s="184"/>
      <c r="N42" s="185"/>
    </row>
    <row r="43" spans="2:14" ht="20" customHeight="1" x14ac:dyDescent="0.15">
      <c r="B43" s="10" t="s">
        <v>22</v>
      </c>
      <c r="C43" s="14">
        <v>45751</v>
      </c>
      <c r="D43" s="186"/>
      <c r="E43" s="187"/>
      <c r="F43" s="187"/>
      <c r="G43" s="187"/>
      <c r="H43" s="187"/>
      <c r="I43" s="187"/>
      <c r="J43" s="187"/>
      <c r="K43" s="187"/>
      <c r="L43" s="187"/>
      <c r="M43" s="187"/>
      <c r="N43" s="188"/>
    </row>
    <row r="44" spans="2:14" ht="20" customHeight="1" x14ac:dyDescent="0.15">
      <c r="B44" s="12" t="s">
        <v>23</v>
      </c>
      <c r="C44" s="13">
        <v>45752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2"/>
    </row>
    <row r="45" spans="2:14" ht="20" customHeight="1" x14ac:dyDescent="0.15">
      <c r="B45" s="12" t="s">
        <v>24</v>
      </c>
      <c r="C45" s="13">
        <v>45753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2"/>
    </row>
    <row r="46" spans="2:14" ht="20" customHeight="1" x14ac:dyDescent="0.15">
      <c r="B46" s="10" t="s">
        <v>17</v>
      </c>
      <c r="C46" s="14">
        <v>45754</v>
      </c>
      <c r="D46" s="49"/>
      <c r="E46" s="49"/>
      <c r="F46" s="49"/>
      <c r="G46" s="66"/>
      <c r="H46" s="66"/>
      <c r="I46" s="60"/>
      <c r="J46" s="52" t="s">
        <v>33</v>
      </c>
      <c r="K46" s="52" t="s">
        <v>33</v>
      </c>
      <c r="L46" s="61" t="s">
        <v>38</v>
      </c>
      <c r="M46" s="61" t="s">
        <v>38</v>
      </c>
      <c r="N46" s="111" t="s">
        <v>38</v>
      </c>
    </row>
    <row r="47" spans="2:14" ht="20" customHeight="1" x14ac:dyDescent="0.15">
      <c r="B47" s="10" t="s">
        <v>18</v>
      </c>
      <c r="C47" s="14">
        <v>45755</v>
      </c>
      <c r="D47" s="54"/>
      <c r="E47" s="54"/>
      <c r="F47" s="54"/>
      <c r="G47" s="55" t="s">
        <v>35</v>
      </c>
      <c r="H47" s="55" t="s">
        <v>35</v>
      </c>
      <c r="I47" s="60"/>
      <c r="J47" s="36" t="s">
        <v>36</v>
      </c>
      <c r="K47" s="36" t="s">
        <v>36</v>
      </c>
      <c r="L47" s="36" t="s">
        <v>36</v>
      </c>
      <c r="N47" s="115"/>
    </row>
    <row r="48" spans="2:14" ht="20" customHeight="1" x14ac:dyDescent="0.15">
      <c r="B48" s="10" t="s">
        <v>20</v>
      </c>
      <c r="C48" s="14">
        <v>45756</v>
      </c>
      <c r="D48" s="38"/>
      <c r="E48" s="40"/>
      <c r="F48" s="40"/>
      <c r="G48" s="40"/>
      <c r="H48" s="40"/>
      <c r="I48" s="40"/>
      <c r="J48" s="52" t="s">
        <v>33</v>
      </c>
      <c r="K48" s="52" t="s">
        <v>33</v>
      </c>
      <c r="L48" s="52" t="s">
        <v>33</v>
      </c>
      <c r="M48" s="15" t="s">
        <v>34</v>
      </c>
      <c r="N48" s="53" t="s">
        <v>34</v>
      </c>
    </row>
    <row r="49" spans="2:14" ht="20" customHeight="1" x14ac:dyDescent="0.15">
      <c r="B49" s="10" t="s">
        <v>21</v>
      </c>
      <c r="C49" s="14">
        <v>45757</v>
      </c>
      <c r="D49" s="49"/>
      <c r="E49" s="49"/>
      <c r="F49" s="49"/>
      <c r="G49" s="49"/>
      <c r="H49" s="49"/>
      <c r="I49" s="49"/>
      <c r="J49" s="36" t="s">
        <v>36</v>
      </c>
      <c r="K49" s="36" t="s">
        <v>36</v>
      </c>
      <c r="L49" s="36" t="s">
        <v>36</v>
      </c>
      <c r="M49" s="56" t="s">
        <v>37</v>
      </c>
      <c r="N49" s="57" t="s">
        <v>37</v>
      </c>
    </row>
    <row r="50" spans="2:14" ht="20" customHeight="1" thickBot="1" x14ac:dyDescent="0.2">
      <c r="B50" s="21" t="s">
        <v>22</v>
      </c>
      <c r="C50" s="31">
        <v>45758</v>
      </c>
      <c r="D50" s="49"/>
      <c r="E50" s="49"/>
      <c r="F50" s="49"/>
      <c r="G50" s="49"/>
      <c r="H50" s="49"/>
      <c r="I50" s="49"/>
      <c r="J50" s="52" t="s">
        <v>33</v>
      </c>
      <c r="K50" s="52" t="s">
        <v>33</v>
      </c>
      <c r="L50" s="116" t="s">
        <v>42</v>
      </c>
      <c r="M50" s="117" t="s">
        <v>42</v>
      </c>
      <c r="N50" s="65" t="s">
        <v>42</v>
      </c>
    </row>
    <row r="51" spans="2:14" ht="20" customHeight="1" x14ac:dyDescent="0.15">
      <c r="B51" s="139" t="s">
        <v>28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1"/>
    </row>
    <row r="52" spans="2:14" ht="20" customHeight="1" thickBot="1" x14ac:dyDescent="0.2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</row>
    <row r="53" spans="2:14" ht="20" customHeight="1" x14ac:dyDescent="0.15">
      <c r="B53" s="16" t="s">
        <v>17</v>
      </c>
      <c r="C53" s="18">
        <v>45775</v>
      </c>
      <c r="D53" s="189"/>
      <c r="E53" s="190"/>
      <c r="F53" s="190"/>
      <c r="G53" s="190"/>
      <c r="H53" s="190"/>
      <c r="I53" s="190"/>
      <c r="J53" s="190"/>
      <c r="K53" s="190"/>
      <c r="L53" s="190"/>
      <c r="M53" s="190"/>
      <c r="N53" s="191"/>
    </row>
    <row r="54" spans="2:14" ht="20" customHeight="1" x14ac:dyDescent="0.15">
      <c r="B54" s="10" t="s">
        <v>18</v>
      </c>
      <c r="C54" s="11">
        <v>45776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2"/>
    </row>
    <row r="55" spans="2:14" ht="20" customHeight="1" x14ac:dyDescent="0.15">
      <c r="B55" s="10" t="s">
        <v>20</v>
      </c>
      <c r="C55" s="11">
        <v>45777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2"/>
    </row>
    <row r="56" spans="2:14" ht="20" customHeight="1" x14ac:dyDescent="0.15">
      <c r="B56" s="12" t="s">
        <v>21</v>
      </c>
      <c r="C56" s="13">
        <v>45778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2"/>
    </row>
    <row r="57" spans="2:14" ht="20" customHeight="1" x14ac:dyDescent="0.15">
      <c r="B57" s="12" t="s">
        <v>22</v>
      </c>
      <c r="C57" s="13">
        <v>45779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2"/>
    </row>
    <row r="58" spans="2:14" ht="20" customHeight="1" x14ac:dyDescent="0.15">
      <c r="B58" s="12" t="s">
        <v>23</v>
      </c>
      <c r="C58" s="13">
        <v>45780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2:14" ht="20" customHeight="1" x14ac:dyDescent="0.15">
      <c r="B59" s="12" t="s">
        <v>24</v>
      </c>
      <c r="C59" s="13">
        <v>45781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2:14" ht="20" customHeight="1" x14ac:dyDescent="0.15">
      <c r="B60" s="10" t="s">
        <v>17</v>
      </c>
      <c r="C60" s="11">
        <v>45782</v>
      </c>
      <c r="D60" s="49"/>
      <c r="E60" s="49"/>
      <c r="F60" s="66"/>
      <c r="G60" s="66"/>
      <c r="H60" s="66"/>
      <c r="I60" s="66"/>
      <c r="J60" s="52" t="s">
        <v>33</v>
      </c>
      <c r="K60" s="52" t="s">
        <v>33</v>
      </c>
      <c r="L60" s="52" t="s">
        <v>33</v>
      </c>
      <c r="M60" s="61" t="s">
        <v>38</v>
      </c>
      <c r="N60" s="62" t="s">
        <v>38</v>
      </c>
    </row>
    <row r="61" spans="2:14" ht="20" customHeight="1" x14ac:dyDescent="0.15">
      <c r="B61" s="10" t="s">
        <v>18</v>
      </c>
      <c r="C61" s="11">
        <v>45783</v>
      </c>
      <c r="D61" s="54"/>
      <c r="G61" s="55" t="s">
        <v>35</v>
      </c>
      <c r="H61" s="55" t="s">
        <v>35</v>
      </c>
      <c r="I61" s="7"/>
      <c r="J61" s="36" t="s">
        <v>36</v>
      </c>
      <c r="K61" s="36" t="s">
        <v>36</v>
      </c>
      <c r="L61" s="36" t="s">
        <v>36</v>
      </c>
      <c r="N61" s="27"/>
    </row>
    <row r="62" spans="2:14" ht="20" customHeight="1" x14ac:dyDescent="0.15">
      <c r="B62" s="10" t="s">
        <v>20</v>
      </c>
      <c r="C62" s="11">
        <v>45784</v>
      </c>
      <c r="D62" s="49"/>
      <c r="H62" s="51"/>
      <c r="I62" s="50"/>
      <c r="J62" s="52" t="s">
        <v>33</v>
      </c>
      <c r="K62" s="52" t="s">
        <v>33</v>
      </c>
      <c r="L62" s="52" t="s">
        <v>33</v>
      </c>
      <c r="M62" s="64" t="s">
        <v>42</v>
      </c>
      <c r="N62" s="65" t="s">
        <v>42</v>
      </c>
    </row>
    <row r="63" spans="2:14" ht="20" customHeight="1" x14ac:dyDescent="0.15">
      <c r="B63" s="10" t="s">
        <v>21</v>
      </c>
      <c r="C63" s="11">
        <v>45785</v>
      </c>
      <c r="D63" s="54"/>
      <c r="E63" s="54"/>
      <c r="F63" s="54"/>
      <c r="I63" s="7"/>
      <c r="J63" s="36" t="s">
        <v>36</v>
      </c>
      <c r="K63" s="36" t="s">
        <v>36</v>
      </c>
      <c r="L63" s="36" t="s">
        <v>36</v>
      </c>
      <c r="M63" s="56" t="s">
        <v>37</v>
      </c>
      <c r="N63" s="57" t="s">
        <v>37</v>
      </c>
    </row>
    <row r="64" spans="2:14" ht="20" customHeight="1" x14ac:dyDescent="0.15">
      <c r="B64" s="10" t="s">
        <v>22</v>
      </c>
      <c r="C64" s="11">
        <v>45786</v>
      </c>
      <c r="D64" s="49"/>
      <c r="E64" s="49"/>
      <c r="F64" s="49"/>
      <c r="G64" s="66"/>
      <c r="H64" s="66"/>
      <c r="I64" s="66"/>
      <c r="J64" s="52" t="s">
        <v>33</v>
      </c>
      <c r="K64" s="52" t="s">
        <v>33</v>
      </c>
      <c r="L64" s="52" t="s">
        <v>33</v>
      </c>
      <c r="M64" s="64" t="s">
        <v>42</v>
      </c>
      <c r="N64" s="65" t="s">
        <v>42</v>
      </c>
    </row>
    <row r="65" spans="2:14" ht="20" customHeight="1" x14ac:dyDescent="0.15">
      <c r="B65" s="12" t="s">
        <v>23</v>
      </c>
      <c r="C65" s="13">
        <v>45787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2:14" ht="20" customHeight="1" x14ac:dyDescent="0.15">
      <c r="B66" s="12" t="s">
        <v>24</v>
      </c>
      <c r="C66" s="13">
        <v>45788</v>
      </c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2:14" ht="20" customHeight="1" x14ac:dyDescent="0.15">
      <c r="B67" s="10" t="s">
        <v>17</v>
      </c>
      <c r="C67" s="11">
        <v>45789</v>
      </c>
      <c r="D67" s="180" t="s">
        <v>19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2"/>
    </row>
    <row r="68" spans="2:14" ht="20" customHeight="1" x14ac:dyDescent="0.15">
      <c r="B68" s="10" t="s">
        <v>18</v>
      </c>
      <c r="C68" s="11">
        <v>45790</v>
      </c>
      <c r="D68" s="183"/>
      <c r="E68" s="184"/>
      <c r="F68" s="184"/>
      <c r="G68" s="184"/>
      <c r="H68" s="184"/>
      <c r="I68" s="184"/>
      <c r="J68" s="184"/>
      <c r="K68" s="184"/>
      <c r="L68" s="184"/>
      <c r="M68" s="184"/>
      <c r="N68" s="185"/>
    </row>
    <row r="69" spans="2:14" ht="20" customHeight="1" x14ac:dyDescent="0.15">
      <c r="B69" s="10" t="s">
        <v>20</v>
      </c>
      <c r="C69" s="11">
        <v>45791</v>
      </c>
      <c r="D69" s="183"/>
      <c r="E69" s="184"/>
      <c r="F69" s="184"/>
      <c r="G69" s="184"/>
      <c r="H69" s="184"/>
      <c r="I69" s="184"/>
      <c r="J69" s="184"/>
      <c r="K69" s="184"/>
      <c r="L69" s="184"/>
      <c r="M69" s="184"/>
      <c r="N69" s="185"/>
    </row>
    <row r="70" spans="2:14" ht="20" customHeight="1" x14ac:dyDescent="0.15">
      <c r="B70" s="10" t="s">
        <v>21</v>
      </c>
      <c r="C70" s="11">
        <v>45792</v>
      </c>
      <c r="D70" s="183"/>
      <c r="E70" s="184"/>
      <c r="F70" s="184"/>
      <c r="G70" s="184"/>
      <c r="H70" s="184"/>
      <c r="I70" s="184"/>
      <c r="J70" s="184"/>
      <c r="K70" s="184"/>
      <c r="L70" s="184"/>
      <c r="M70" s="184"/>
      <c r="N70" s="185"/>
    </row>
    <row r="71" spans="2:14" ht="20" customHeight="1" x14ac:dyDescent="0.15">
      <c r="B71" s="10" t="s">
        <v>22</v>
      </c>
      <c r="C71" s="11">
        <v>45793</v>
      </c>
      <c r="D71" s="186"/>
      <c r="E71" s="187"/>
      <c r="F71" s="187"/>
      <c r="G71" s="187"/>
      <c r="H71" s="187"/>
      <c r="I71" s="187"/>
      <c r="J71" s="187"/>
      <c r="K71" s="187"/>
      <c r="L71" s="187"/>
      <c r="M71" s="187"/>
      <c r="N71" s="188"/>
    </row>
    <row r="72" spans="2:14" ht="20" customHeight="1" x14ac:dyDescent="0.15">
      <c r="B72" s="12" t="s">
        <v>23</v>
      </c>
      <c r="C72" s="13">
        <v>45794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</row>
    <row r="73" spans="2:14" ht="20" customHeight="1" x14ac:dyDescent="0.15">
      <c r="B73" s="12" t="s">
        <v>24</v>
      </c>
      <c r="C73" s="13">
        <v>45795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2"/>
    </row>
    <row r="74" spans="2:14" ht="20" customHeight="1" x14ac:dyDescent="0.15">
      <c r="B74" s="10" t="s">
        <v>17</v>
      </c>
      <c r="C74" s="11">
        <v>45796</v>
      </c>
      <c r="D74" s="49"/>
      <c r="E74" s="49"/>
      <c r="F74" s="66"/>
      <c r="G74" s="66"/>
      <c r="H74" s="66"/>
      <c r="I74" s="66"/>
      <c r="J74" s="52" t="s">
        <v>33</v>
      </c>
      <c r="K74" s="52" t="s">
        <v>33</v>
      </c>
      <c r="L74" s="52" t="s">
        <v>33</v>
      </c>
      <c r="M74" s="61" t="s">
        <v>38</v>
      </c>
      <c r="N74" s="62" t="s">
        <v>38</v>
      </c>
    </row>
    <row r="75" spans="2:14" ht="20" customHeight="1" x14ac:dyDescent="0.15">
      <c r="B75" s="10" t="s">
        <v>18</v>
      </c>
      <c r="C75" s="11">
        <v>45797</v>
      </c>
      <c r="D75" s="54"/>
      <c r="F75" s="55" t="s">
        <v>35</v>
      </c>
      <c r="G75" s="55" t="s">
        <v>35</v>
      </c>
      <c r="H75" s="55" t="s">
        <v>35</v>
      </c>
      <c r="I75" s="51"/>
      <c r="J75" s="36" t="s">
        <v>36</v>
      </c>
      <c r="K75" s="36" t="s">
        <v>36</v>
      </c>
      <c r="L75" s="36" t="s">
        <v>36</v>
      </c>
      <c r="N75" s="27"/>
    </row>
    <row r="76" spans="2:14" ht="20" customHeight="1" x14ac:dyDescent="0.15">
      <c r="B76" s="10" t="s">
        <v>20</v>
      </c>
      <c r="C76" s="11">
        <v>45798</v>
      </c>
      <c r="D76" s="49"/>
      <c r="F76" s="54"/>
      <c r="I76" s="51"/>
      <c r="J76" s="52" t="s">
        <v>33</v>
      </c>
      <c r="K76" s="52" t="s">
        <v>33</v>
      </c>
      <c r="L76" s="64" t="s">
        <v>42</v>
      </c>
      <c r="M76" s="64" t="s">
        <v>42</v>
      </c>
      <c r="N76" s="65" t="s">
        <v>42</v>
      </c>
    </row>
    <row r="77" spans="2:14" ht="20" customHeight="1" x14ac:dyDescent="0.15">
      <c r="B77" s="10" t="s">
        <v>21</v>
      </c>
      <c r="C77" s="11">
        <v>45799</v>
      </c>
      <c r="D77" s="54"/>
      <c r="E77" s="54"/>
      <c r="F77" s="54"/>
      <c r="I77" s="7"/>
      <c r="J77" s="36" t="s">
        <v>36</v>
      </c>
      <c r="K77" s="36" t="s">
        <v>36</v>
      </c>
      <c r="L77" s="36" t="s">
        <v>36</v>
      </c>
      <c r="M77" s="56" t="s">
        <v>37</v>
      </c>
      <c r="N77" s="57" t="s">
        <v>37</v>
      </c>
    </row>
    <row r="78" spans="2:14" ht="20" customHeight="1" x14ac:dyDescent="0.15">
      <c r="B78" s="10" t="s">
        <v>22</v>
      </c>
      <c r="C78" s="11">
        <v>45800</v>
      </c>
      <c r="D78" s="49"/>
      <c r="E78" s="49"/>
      <c r="F78" s="49"/>
      <c r="G78" s="66"/>
      <c r="H78" s="66"/>
      <c r="I78" s="66"/>
      <c r="J78" s="52" t="s">
        <v>33</v>
      </c>
      <c r="K78" s="52" t="s">
        <v>33</v>
      </c>
      <c r="L78" s="52" t="s">
        <v>33</v>
      </c>
      <c r="M78" s="56" t="s">
        <v>37</v>
      </c>
      <c r="N78" s="57" t="s">
        <v>37</v>
      </c>
    </row>
    <row r="79" spans="2:14" ht="20" customHeight="1" x14ac:dyDescent="0.15">
      <c r="B79" s="12" t="s">
        <v>23</v>
      </c>
      <c r="C79" s="13">
        <v>45801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2"/>
    </row>
    <row r="80" spans="2:14" ht="20" customHeight="1" x14ac:dyDescent="0.15">
      <c r="B80" s="12" t="s">
        <v>24</v>
      </c>
      <c r="C80" s="13">
        <v>45802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2"/>
    </row>
    <row r="81" spans="2:14" ht="20" customHeight="1" x14ac:dyDescent="0.15">
      <c r="B81" s="10" t="s">
        <v>17</v>
      </c>
      <c r="C81" s="11">
        <v>45803</v>
      </c>
      <c r="D81" s="180" t="s">
        <v>19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2"/>
    </row>
    <row r="82" spans="2:14" ht="20" customHeight="1" x14ac:dyDescent="0.15">
      <c r="B82" s="10" t="s">
        <v>18</v>
      </c>
      <c r="C82" s="11">
        <v>45804</v>
      </c>
      <c r="D82" s="183"/>
      <c r="E82" s="184"/>
      <c r="F82" s="184"/>
      <c r="G82" s="184"/>
      <c r="H82" s="184"/>
      <c r="I82" s="184"/>
      <c r="J82" s="184"/>
      <c r="K82" s="184"/>
      <c r="L82" s="184"/>
      <c r="M82" s="184"/>
      <c r="N82" s="185"/>
    </row>
    <row r="83" spans="2:14" ht="20" customHeight="1" x14ac:dyDescent="0.15">
      <c r="B83" s="10" t="s">
        <v>20</v>
      </c>
      <c r="C83" s="11">
        <v>45805</v>
      </c>
      <c r="D83" s="183"/>
      <c r="E83" s="184"/>
      <c r="F83" s="184"/>
      <c r="G83" s="184"/>
      <c r="H83" s="184"/>
      <c r="I83" s="184"/>
      <c r="J83" s="184"/>
      <c r="K83" s="184"/>
      <c r="L83" s="184"/>
      <c r="M83" s="184"/>
      <c r="N83" s="185"/>
    </row>
    <row r="84" spans="2:14" ht="20" customHeight="1" x14ac:dyDescent="0.15">
      <c r="B84" s="10" t="s">
        <v>21</v>
      </c>
      <c r="C84" s="11">
        <v>45806</v>
      </c>
      <c r="D84" s="183"/>
      <c r="E84" s="184"/>
      <c r="F84" s="184"/>
      <c r="G84" s="184"/>
      <c r="H84" s="184"/>
      <c r="I84" s="184"/>
      <c r="J84" s="184"/>
      <c r="K84" s="184"/>
      <c r="L84" s="184"/>
      <c r="M84" s="184"/>
      <c r="N84" s="185"/>
    </row>
    <row r="85" spans="2:14" ht="20" customHeight="1" x14ac:dyDescent="0.15">
      <c r="B85" s="10" t="s">
        <v>22</v>
      </c>
      <c r="C85" s="11">
        <v>45807</v>
      </c>
      <c r="D85" s="186"/>
      <c r="E85" s="187"/>
      <c r="F85" s="187"/>
      <c r="G85" s="187"/>
      <c r="H85" s="187"/>
      <c r="I85" s="187"/>
      <c r="J85" s="187"/>
      <c r="K85" s="187"/>
      <c r="L85" s="187"/>
      <c r="M85" s="187"/>
      <c r="N85" s="188"/>
    </row>
    <row r="86" spans="2:14" ht="20" customHeight="1" x14ac:dyDescent="0.15">
      <c r="B86" s="12" t="s">
        <v>23</v>
      </c>
      <c r="C86" s="13">
        <v>45808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2"/>
    </row>
    <row r="87" spans="2:14" ht="20" customHeight="1" x14ac:dyDescent="0.15">
      <c r="B87" s="12" t="s">
        <v>24</v>
      </c>
      <c r="C87" s="13">
        <v>45809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2"/>
    </row>
    <row r="88" spans="2:14" ht="20" customHeight="1" x14ac:dyDescent="0.15">
      <c r="B88" s="12" t="s">
        <v>17</v>
      </c>
      <c r="C88" s="13">
        <v>45810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2"/>
    </row>
    <row r="89" spans="2:14" ht="20" customHeight="1" x14ac:dyDescent="0.15">
      <c r="B89" s="10" t="s">
        <v>18</v>
      </c>
      <c r="C89" s="11">
        <v>45811</v>
      </c>
      <c r="D89" s="49"/>
      <c r="E89" s="51"/>
      <c r="F89" s="55" t="s">
        <v>35</v>
      </c>
      <c r="G89" s="55" t="s">
        <v>35</v>
      </c>
      <c r="H89" s="55" t="s">
        <v>35</v>
      </c>
      <c r="I89" s="66"/>
      <c r="J89" s="36" t="s">
        <v>36</v>
      </c>
      <c r="K89" s="118" t="s">
        <v>36</v>
      </c>
      <c r="L89" s="36" t="s">
        <v>36</v>
      </c>
      <c r="M89" s="48"/>
      <c r="N89" s="27"/>
    </row>
    <row r="90" spans="2:14" ht="20" customHeight="1" x14ac:dyDescent="0.15">
      <c r="B90" s="10" t="s">
        <v>20</v>
      </c>
      <c r="C90" s="11">
        <v>45812</v>
      </c>
      <c r="D90" s="54"/>
      <c r="E90" s="49"/>
      <c r="I90" s="7"/>
      <c r="J90" s="64" t="s">
        <v>42</v>
      </c>
      <c r="K90" s="116" t="s">
        <v>42</v>
      </c>
      <c r="L90" s="56" t="s">
        <v>37</v>
      </c>
      <c r="M90" s="56" t="s">
        <v>37</v>
      </c>
      <c r="N90" s="27"/>
    </row>
    <row r="91" spans="2:14" ht="20" customHeight="1" x14ac:dyDescent="0.15">
      <c r="B91" s="10" t="s">
        <v>21</v>
      </c>
      <c r="C91" s="11">
        <v>45813</v>
      </c>
      <c r="D91" s="49"/>
      <c r="E91" s="49"/>
      <c r="F91" s="49"/>
      <c r="I91" s="7"/>
      <c r="J91" s="36" t="s">
        <v>36</v>
      </c>
      <c r="K91" s="118" t="s">
        <v>36</v>
      </c>
      <c r="L91" s="64" t="s">
        <v>42</v>
      </c>
      <c r="M91" s="64" t="s">
        <v>42</v>
      </c>
      <c r="N91" s="27"/>
    </row>
    <row r="92" spans="2:14" ht="20" customHeight="1" x14ac:dyDescent="0.15">
      <c r="B92" s="10" t="s">
        <v>22</v>
      </c>
      <c r="C92" s="11">
        <v>45814</v>
      </c>
      <c r="D92" s="54"/>
      <c r="E92" s="54"/>
      <c r="F92" s="54"/>
      <c r="G92" s="50"/>
      <c r="H92" s="50"/>
      <c r="I92" s="50"/>
      <c r="J92" s="17"/>
      <c r="K92" s="9"/>
      <c r="L92" s="48"/>
      <c r="M92" s="48"/>
      <c r="N92" s="27"/>
    </row>
    <row r="93" spans="2:14" ht="20" customHeight="1" x14ac:dyDescent="0.15">
      <c r="B93" s="12" t="s">
        <v>23</v>
      </c>
      <c r="C93" s="13">
        <v>45815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2"/>
    </row>
    <row r="94" spans="2:14" ht="20" customHeight="1" x14ac:dyDescent="0.15">
      <c r="B94" s="12" t="s">
        <v>24</v>
      </c>
      <c r="C94" s="13">
        <v>45816</v>
      </c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2"/>
    </row>
    <row r="95" spans="2:14" ht="20" customHeight="1" x14ac:dyDescent="0.15">
      <c r="B95" s="10" t="s">
        <v>17</v>
      </c>
      <c r="C95" s="11">
        <v>45817</v>
      </c>
      <c r="D95" s="133" t="s">
        <v>19</v>
      </c>
      <c r="E95" s="133"/>
      <c r="F95" s="133"/>
      <c r="G95" s="133"/>
      <c r="H95" s="133"/>
      <c r="I95" s="133"/>
      <c r="J95" s="133"/>
      <c r="K95" s="133"/>
      <c r="L95" s="133"/>
      <c r="M95" s="133"/>
      <c r="N95" s="134"/>
    </row>
    <row r="96" spans="2:14" ht="20" customHeight="1" x14ac:dyDescent="0.15">
      <c r="B96" s="10" t="s">
        <v>18</v>
      </c>
      <c r="C96" s="11">
        <v>45818</v>
      </c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4"/>
    </row>
    <row r="97" spans="2:14" ht="20" customHeight="1" x14ac:dyDescent="0.15">
      <c r="B97" s="10" t="s">
        <v>20</v>
      </c>
      <c r="C97" s="11">
        <v>45819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4"/>
    </row>
    <row r="98" spans="2:14" ht="20" customHeight="1" x14ac:dyDescent="0.15">
      <c r="B98" s="10" t="s">
        <v>21</v>
      </c>
      <c r="C98" s="11">
        <v>45820</v>
      </c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4"/>
    </row>
    <row r="99" spans="2:14" ht="20" customHeight="1" thickBot="1" x14ac:dyDescent="0.2">
      <c r="B99" s="21" t="s">
        <v>22</v>
      </c>
      <c r="C99" s="22">
        <v>45821</v>
      </c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4"/>
    </row>
    <row r="100" spans="2:14" ht="20" customHeight="1" x14ac:dyDescent="0.15">
      <c r="B100" s="125" t="s">
        <v>25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7"/>
    </row>
    <row r="101" spans="2:14" ht="20" customHeight="1" thickBot="1" x14ac:dyDescent="0.2"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30"/>
    </row>
    <row r="102" spans="2:14" ht="12.5" customHeight="1" x14ac:dyDescent="0.15">
      <c r="B102" s="26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2:14" ht="12.5" customHeight="1" x14ac:dyDescent="0.15">
      <c r="B103" s="26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2:14" ht="12.5" customHeight="1" x14ac:dyDescent="0.15">
      <c r="B104" s="26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2:14" ht="12.5" customHeight="1" x14ac:dyDescent="0.15">
      <c r="B105" s="26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2:14" ht="12.5" customHeight="1" x14ac:dyDescent="0.15">
      <c r="B106" s="26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2:14" x14ac:dyDescent="0.15">
      <c r="B107" s="44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2:14" x14ac:dyDescent="0.15">
      <c r="B108" s="44"/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2:14" x14ac:dyDescent="0.15">
      <c r="B109" s="26"/>
      <c r="C109" s="42"/>
      <c r="D109" s="4"/>
      <c r="E109" s="4"/>
      <c r="F109" s="69"/>
      <c r="G109" s="69"/>
      <c r="H109" s="69"/>
      <c r="I109" s="69"/>
      <c r="J109" s="69"/>
      <c r="K109" s="69"/>
      <c r="L109" s="69"/>
    </row>
    <row r="110" spans="2:14" x14ac:dyDescent="0.15">
      <c r="B110" s="26"/>
      <c r="C110" s="42"/>
      <c r="D110" s="70"/>
      <c r="E110" s="70"/>
      <c r="F110" s="69"/>
      <c r="G110" s="69"/>
      <c r="H110" s="69"/>
      <c r="I110" s="1"/>
      <c r="J110" s="1"/>
      <c r="K110" s="1"/>
      <c r="L110" s="1"/>
    </row>
    <row r="111" spans="2:14" x14ac:dyDescent="0.15">
      <c r="B111" s="26"/>
      <c r="C111" s="42"/>
      <c r="D111" s="4"/>
      <c r="E111" s="4"/>
      <c r="F111" s="69"/>
      <c r="G111" s="69"/>
      <c r="H111" s="69"/>
      <c r="I111" s="71"/>
      <c r="J111" s="1"/>
      <c r="K111" s="1"/>
      <c r="L111" s="69"/>
    </row>
    <row r="112" spans="2:14" x14ac:dyDescent="0.15">
      <c r="B112" s="26"/>
      <c r="C112" s="42"/>
      <c r="D112" s="70"/>
      <c r="E112" s="70"/>
      <c r="F112" s="69"/>
      <c r="G112" s="69"/>
      <c r="H112" s="69"/>
      <c r="I112" s="71"/>
      <c r="J112" s="69"/>
      <c r="K112" s="69"/>
      <c r="L112" s="69"/>
    </row>
    <row r="113" spans="2:14" x14ac:dyDescent="0.15">
      <c r="B113" s="26"/>
      <c r="C113" s="42"/>
      <c r="D113" s="4"/>
      <c r="E113" s="4"/>
      <c r="F113" s="4"/>
      <c r="G113" s="69"/>
      <c r="H113" s="69"/>
      <c r="I113" s="69"/>
      <c r="J113" s="69"/>
      <c r="K113" s="69"/>
      <c r="L113" s="69"/>
    </row>
    <row r="114" spans="2:14" ht="12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2:14" ht="13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2:14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15">
      <c r="B126" s="28"/>
      <c r="C126" s="28"/>
      <c r="D126" s="1"/>
      <c r="E126" s="1"/>
      <c r="F126" s="1"/>
      <c r="G126" s="1"/>
      <c r="H126" s="1"/>
      <c r="I126" s="1"/>
      <c r="J126" s="26"/>
      <c r="K126" s="26"/>
      <c r="L126" s="26"/>
    </row>
    <row r="127" spans="2:14" x14ac:dyDescent="0.15">
      <c r="B127" s="28"/>
      <c r="C127" s="28"/>
      <c r="D127" s="1"/>
      <c r="E127" s="1"/>
      <c r="F127" s="1"/>
      <c r="G127" s="1"/>
      <c r="H127" s="1"/>
      <c r="I127" s="1"/>
      <c r="J127" s="26"/>
      <c r="K127" s="26"/>
      <c r="L127" s="26"/>
    </row>
    <row r="128" spans="2:14" x14ac:dyDescent="0.15">
      <c r="B128" s="28"/>
      <c r="C128" s="28"/>
      <c r="D128" s="1"/>
      <c r="E128" s="1"/>
      <c r="F128" s="1"/>
      <c r="G128" s="1"/>
      <c r="H128" s="1"/>
      <c r="I128" s="1"/>
      <c r="J128" s="26"/>
      <c r="K128" s="26"/>
      <c r="L128" s="26"/>
    </row>
    <row r="129" spans="2:12" x14ac:dyDescent="0.15">
      <c r="B129" s="28"/>
      <c r="C129" s="28"/>
      <c r="D129" s="1"/>
      <c r="E129" s="1"/>
      <c r="F129" s="1"/>
      <c r="G129" s="1"/>
      <c r="H129" s="1"/>
      <c r="I129" s="1"/>
      <c r="J129" s="26"/>
      <c r="K129" s="26"/>
      <c r="L129" s="26"/>
    </row>
    <row r="130" spans="2:12" x14ac:dyDescent="0.15">
      <c r="B130" s="28"/>
      <c r="C130" s="28"/>
      <c r="D130" s="1"/>
      <c r="E130" s="1"/>
      <c r="F130" s="1"/>
      <c r="G130" s="1"/>
      <c r="H130" s="1"/>
      <c r="I130" s="1"/>
      <c r="J130" s="26"/>
      <c r="K130" s="26"/>
      <c r="L130" s="26"/>
    </row>
    <row r="131" spans="2:12" x14ac:dyDescent="0.15">
      <c r="B131" s="28"/>
      <c r="C131" s="28"/>
      <c r="D131" s="1"/>
      <c r="E131" s="1"/>
      <c r="F131" s="1"/>
      <c r="G131" s="1"/>
      <c r="H131" s="1"/>
      <c r="I131" s="1"/>
      <c r="J131" s="26"/>
      <c r="K131" s="26"/>
      <c r="L131" s="26"/>
    </row>
    <row r="132" spans="2:12" x14ac:dyDescent="0.15">
      <c r="B132" s="28"/>
      <c r="C132" s="28"/>
      <c r="D132" s="1"/>
      <c r="E132" s="1"/>
      <c r="F132" s="1"/>
      <c r="G132" s="1"/>
      <c r="H132" s="1"/>
      <c r="I132" s="1"/>
      <c r="J132" s="26"/>
      <c r="K132" s="26"/>
      <c r="L132" s="26"/>
    </row>
    <row r="133" spans="2:12" x14ac:dyDescent="0.15">
      <c r="B133" s="28"/>
      <c r="C133" s="28"/>
      <c r="D133" s="1"/>
      <c r="E133" s="1"/>
      <c r="F133" s="1"/>
      <c r="G133" s="1"/>
      <c r="H133" s="1"/>
      <c r="I133" s="1"/>
      <c r="J133" s="26"/>
      <c r="K133" s="26"/>
      <c r="L133" s="26"/>
    </row>
    <row r="134" spans="2:12" x14ac:dyDescent="0.15">
      <c r="B134" s="28"/>
      <c r="C134" s="28"/>
      <c r="D134" s="1"/>
      <c r="E134" s="1"/>
      <c r="F134" s="1"/>
      <c r="G134" s="1"/>
      <c r="H134" s="1"/>
      <c r="I134" s="1"/>
      <c r="J134" s="26"/>
      <c r="K134" s="26"/>
      <c r="L134" s="26"/>
    </row>
    <row r="135" spans="2:12" x14ac:dyDescent="0.15">
      <c r="B135" s="28"/>
      <c r="C135" s="28"/>
      <c r="D135" s="1"/>
      <c r="E135" s="1"/>
      <c r="F135" s="1"/>
      <c r="G135" s="1"/>
      <c r="H135" s="1"/>
      <c r="I135" s="1"/>
      <c r="J135" s="26"/>
      <c r="K135" s="26"/>
      <c r="L135" s="26"/>
    </row>
    <row r="136" spans="2:12" x14ac:dyDescent="0.15">
      <c r="B136" s="28"/>
      <c r="C136" s="28"/>
      <c r="D136" s="1"/>
      <c r="E136" s="1"/>
      <c r="F136" s="1"/>
      <c r="G136" s="1"/>
      <c r="H136" s="1"/>
      <c r="I136" s="1"/>
      <c r="J136" s="26"/>
      <c r="K136" s="26"/>
      <c r="L136" s="26"/>
    </row>
    <row r="137" spans="2:12" x14ac:dyDescent="0.15">
      <c r="B137" s="28"/>
      <c r="C137" s="28"/>
      <c r="D137" s="1"/>
      <c r="E137" s="1"/>
      <c r="F137" s="1"/>
      <c r="G137" s="1"/>
      <c r="H137" s="1"/>
      <c r="I137" s="1"/>
      <c r="J137" s="26"/>
      <c r="K137" s="26"/>
      <c r="L137" s="26"/>
    </row>
    <row r="138" spans="2:12" x14ac:dyDescent="0.15">
      <c r="B138" s="28"/>
      <c r="C138" s="28"/>
      <c r="D138" s="1"/>
      <c r="E138" s="1"/>
      <c r="F138" s="1"/>
      <c r="G138" s="1"/>
      <c r="H138" s="1"/>
      <c r="I138" s="1"/>
      <c r="J138" s="26"/>
      <c r="K138" s="26"/>
      <c r="L138" s="26"/>
    </row>
    <row r="139" spans="2:12" x14ac:dyDescent="0.15">
      <c r="B139" s="28"/>
      <c r="C139" s="28"/>
      <c r="D139" s="1"/>
      <c r="E139" s="1"/>
      <c r="F139" s="1"/>
      <c r="G139" s="1"/>
      <c r="H139" s="1"/>
      <c r="I139" s="1"/>
      <c r="J139" s="26"/>
      <c r="K139" s="26"/>
      <c r="L139" s="26"/>
    </row>
    <row r="140" spans="2:12" x14ac:dyDescent="0.15">
      <c r="B140" s="28"/>
      <c r="C140" s="28"/>
      <c r="D140" s="1"/>
      <c r="E140" s="1"/>
      <c r="F140" s="1"/>
      <c r="G140" s="1"/>
      <c r="H140" s="1"/>
      <c r="I140" s="1"/>
      <c r="J140" s="26"/>
      <c r="K140" s="26"/>
      <c r="L140" s="26"/>
    </row>
    <row r="141" spans="2:12" x14ac:dyDescent="0.15">
      <c r="B141" s="28"/>
      <c r="C141" s="28"/>
      <c r="D141" s="1"/>
      <c r="E141" s="1"/>
      <c r="F141" s="1"/>
      <c r="G141" s="1"/>
      <c r="H141" s="1"/>
      <c r="I141" s="1"/>
      <c r="J141" s="26"/>
      <c r="K141" s="26"/>
      <c r="L141" s="26"/>
    </row>
    <row r="142" spans="2:12" x14ac:dyDescent="0.15">
      <c r="B142" s="28"/>
      <c r="C142" s="28"/>
      <c r="D142" s="1"/>
      <c r="E142" s="1"/>
      <c r="F142" s="1"/>
      <c r="G142" s="1"/>
      <c r="H142" s="1"/>
      <c r="I142" s="1"/>
      <c r="J142" s="26"/>
      <c r="K142" s="26"/>
      <c r="L142" s="26"/>
    </row>
    <row r="143" spans="2:12" x14ac:dyDescent="0.15">
      <c r="B143" s="28"/>
      <c r="C143" s="28"/>
      <c r="D143" s="1"/>
      <c r="E143" s="1"/>
      <c r="F143" s="1"/>
      <c r="G143" s="1"/>
      <c r="H143" s="1"/>
      <c r="I143" s="1"/>
      <c r="J143" s="26"/>
      <c r="K143" s="26"/>
      <c r="L143" s="26"/>
    </row>
    <row r="144" spans="2:12" x14ac:dyDescent="0.15">
      <c r="B144" s="28"/>
      <c r="C144" s="28"/>
      <c r="D144" s="1"/>
      <c r="E144" s="1"/>
      <c r="F144" s="1"/>
      <c r="G144" s="1"/>
      <c r="H144" s="1"/>
      <c r="I144" s="1"/>
      <c r="J144" s="26"/>
      <c r="K144" s="26"/>
      <c r="L144" s="26"/>
    </row>
    <row r="145" spans="2:12" x14ac:dyDescent="0.15">
      <c r="B145" s="28"/>
      <c r="C145" s="28"/>
      <c r="D145" s="1"/>
      <c r="E145" s="1"/>
      <c r="F145" s="1"/>
      <c r="G145" s="1"/>
      <c r="H145" s="1"/>
      <c r="I145" s="1"/>
      <c r="J145" s="26"/>
      <c r="K145" s="26"/>
      <c r="L145" s="26"/>
    </row>
    <row r="146" spans="2:12" x14ac:dyDescent="0.15">
      <c r="B146" s="28"/>
      <c r="C146" s="28"/>
      <c r="D146" s="1"/>
      <c r="E146" s="1"/>
      <c r="F146" s="1"/>
      <c r="G146" s="1"/>
      <c r="H146" s="1"/>
      <c r="I146" s="1"/>
      <c r="J146" s="26"/>
      <c r="K146" s="26"/>
      <c r="L146" s="26"/>
    </row>
    <row r="147" spans="2:12" x14ac:dyDescent="0.15">
      <c r="B147" s="28"/>
      <c r="C147" s="28"/>
      <c r="D147" s="1"/>
      <c r="E147" s="1"/>
      <c r="F147" s="1"/>
      <c r="G147" s="1"/>
      <c r="H147" s="1"/>
      <c r="I147" s="1"/>
      <c r="J147" s="26"/>
      <c r="K147" s="26"/>
      <c r="L147" s="26"/>
    </row>
    <row r="148" spans="2:12" x14ac:dyDescent="0.15">
      <c r="B148" s="28"/>
      <c r="C148" s="28"/>
      <c r="D148" s="1"/>
      <c r="E148" s="1"/>
      <c r="F148" s="1"/>
      <c r="G148" s="1"/>
      <c r="H148" s="1"/>
      <c r="I148" s="1"/>
      <c r="J148" s="26"/>
      <c r="K148" s="26"/>
      <c r="L148" s="26"/>
    </row>
    <row r="149" spans="2:12" x14ac:dyDescent="0.15">
      <c r="B149" s="28"/>
      <c r="C149" s="28"/>
      <c r="D149" s="1"/>
      <c r="E149" s="1"/>
      <c r="F149" s="1"/>
      <c r="G149" s="1"/>
      <c r="H149" s="1"/>
      <c r="I149" s="1"/>
      <c r="J149" s="26"/>
      <c r="K149" s="26"/>
      <c r="L149" s="26"/>
    </row>
    <row r="150" spans="2:12" x14ac:dyDescent="0.15">
      <c r="B150" s="28"/>
      <c r="C150" s="28"/>
      <c r="D150" s="1"/>
      <c r="E150" s="1"/>
      <c r="F150" s="1"/>
      <c r="G150" s="1"/>
      <c r="H150" s="1"/>
      <c r="I150" s="1"/>
      <c r="J150" s="26"/>
      <c r="K150" s="26"/>
      <c r="L150" s="26"/>
    </row>
    <row r="151" spans="2:12" x14ac:dyDescent="0.15">
      <c r="B151" s="28"/>
      <c r="C151" s="28"/>
      <c r="D151" s="1"/>
      <c r="E151" s="1"/>
      <c r="F151" s="1"/>
      <c r="G151" s="1"/>
      <c r="H151" s="1"/>
      <c r="I151" s="1"/>
      <c r="J151" s="26"/>
      <c r="K151" s="26"/>
      <c r="L151" s="26"/>
    </row>
    <row r="152" spans="2:12" x14ac:dyDescent="0.15">
      <c r="B152" s="28"/>
      <c r="C152" s="28"/>
      <c r="D152" s="1"/>
      <c r="E152" s="1"/>
      <c r="F152" s="1"/>
      <c r="G152" s="1"/>
      <c r="H152" s="1"/>
      <c r="I152" s="1"/>
      <c r="J152" s="26"/>
      <c r="K152" s="26"/>
      <c r="L152" s="26"/>
    </row>
    <row r="153" spans="2:12" x14ac:dyDescent="0.15">
      <c r="B153" s="28"/>
      <c r="C153" s="28"/>
      <c r="D153" s="1"/>
      <c r="E153" s="1"/>
      <c r="F153" s="1"/>
      <c r="G153" s="1"/>
      <c r="H153" s="1"/>
      <c r="I153" s="1"/>
      <c r="J153" s="26"/>
      <c r="K153" s="26"/>
      <c r="L153" s="26"/>
    </row>
    <row r="154" spans="2:12" x14ac:dyDescent="0.15">
      <c r="B154" s="28"/>
      <c r="C154" s="28"/>
      <c r="D154" s="1"/>
      <c r="E154" s="1"/>
      <c r="F154" s="1"/>
      <c r="G154" s="1"/>
      <c r="H154" s="1"/>
      <c r="I154" s="1"/>
      <c r="J154" s="26"/>
      <c r="K154" s="26"/>
      <c r="L154" s="26"/>
    </row>
    <row r="155" spans="2:12" x14ac:dyDescent="0.15">
      <c r="B155" s="28"/>
      <c r="C155" s="28"/>
      <c r="D155" s="1"/>
      <c r="E155" s="1"/>
      <c r="F155" s="1"/>
      <c r="G155" s="1"/>
      <c r="H155" s="1"/>
      <c r="I155" s="1"/>
      <c r="J155" s="26"/>
      <c r="K155" s="26"/>
      <c r="L155" s="26"/>
    </row>
    <row r="156" spans="2:12" x14ac:dyDescent="0.15">
      <c r="B156" s="28"/>
      <c r="C156" s="28"/>
      <c r="D156" s="1"/>
      <c r="E156" s="1"/>
      <c r="F156" s="1"/>
      <c r="G156" s="1"/>
      <c r="H156" s="1"/>
      <c r="I156" s="1"/>
      <c r="J156" s="26"/>
      <c r="K156" s="26"/>
      <c r="L156" s="26"/>
    </row>
    <row r="157" spans="2:12" x14ac:dyDescent="0.15">
      <c r="B157" s="28"/>
      <c r="C157" s="28"/>
      <c r="D157" s="1"/>
      <c r="E157" s="1"/>
      <c r="F157" s="1"/>
      <c r="G157" s="1"/>
      <c r="H157" s="1"/>
      <c r="I157" s="1"/>
      <c r="J157" s="26"/>
      <c r="K157" s="26"/>
      <c r="L157" s="26"/>
    </row>
    <row r="158" spans="2:12" x14ac:dyDescent="0.15">
      <c r="B158" s="28"/>
      <c r="C158" s="28"/>
      <c r="D158" s="1"/>
      <c r="E158" s="1"/>
      <c r="F158" s="1"/>
      <c r="G158" s="1"/>
      <c r="H158" s="1"/>
      <c r="I158" s="1"/>
      <c r="J158" s="26"/>
      <c r="K158" s="26"/>
      <c r="L158" s="26"/>
    </row>
    <row r="159" spans="2:12" x14ac:dyDescent="0.15">
      <c r="B159" s="28"/>
      <c r="C159" s="28"/>
      <c r="D159" s="1"/>
      <c r="E159" s="1"/>
      <c r="F159" s="1"/>
      <c r="G159" s="1"/>
      <c r="H159" s="1"/>
      <c r="I159" s="1"/>
      <c r="J159" s="26"/>
      <c r="K159" s="26"/>
      <c r="L159" s="26"/>
    </row>
    <row r="160" spans="2:12" x14ac:dyDescent="0.15">
      <c r="B160" s="28"/>
      <c r="C160" s="28"/>
      <c r="D160" s="1"/>
      <c r="E160" s="1"/>
      <c r="F160" s="1"/>
      <c r="G160" s="1"/>
      <c r="H160" s="1"/>
      <c r="I160" s="1"/>
      <c r="J160" s="26"/>
      <c r="K160" s="26"/>
      <c r="L160" s="26"/>
    </row>
    <row r="161" spans="2:12" x14ac:dyDescent="0.15">
      <c r="B161" s="28"/>
      <c r="C161" s="28"/>
      <c r="D161" s="1"/>
      <c r="E161" s="1"/>
      <c r="F161" s="1"/>
      <c r="G161" s="1"/>
      <c r="H161" s="1"/>
      <c r="I161" s="1"/>
      <c r="J161" s="26"/>
      <c r="K161" s="26"/>
      <c r="L161" s="26"/>
    </row>
    <row r="162" spans="2:12" x14ac:dyDescent="0.15">
      <c r="B162" s="28"/>
      <c r="C162" s="28"/>
      <c r="D162" s="1"/>
      <c r="E162" s="1"/>
      <c r="F162" s="1"/>
      <c r="G162" s="1"/>
      <c r="H162" s="1"/>
      <c r="I162" s="1"/>
      <c r="J162" s="26"/>
      <c r="K162" s="26"/>
      <c r="L162" s="26"/>
    </row>
    <row r="163" spans="2:12" x14ac:dyDescent="0.15">
      <c r="B163" s="28"/>
      <c r="C163" s="28"/>
      <c r="D163" s="1"/>
      <c r="E163" s="1"/>
      <c r="F163" s="1"/>
      <c r="G163" s="1"/>
      <c r="H163" s="1"/>
      <c r="I163" s="1"/>
      <c r="J163" s="26"/>
      <c r="K163" s="26"/>
      <c r="L163" s="26"/>
    </row>
    <row r="164" spans="2:12" x14ac:dyDescent="0.15">
      <c r="B164" s="28"/>
      <c r="C164" s="28"/>
      <c r="D164" s="1"/>
      <c r="E164" s="1"/>
      <c r="F164" s="1"/>
      <c r="G164" s="1"/>
      <c r="H164" s="1"/>
      <c r="I164" s="1"/>
      <c r="J164" s="26"/>
      <c r="K164" s="26"/>
      <c r="L164" s="26"/>
    </row>
    <row r="165" spans="2:12" x14ac:dyDescent="0.15">
      <c r="B165" s="28"/>
      <c r="C165" s="28"/>
      <c r="D165" s="1"/>
      <c r="E165" s="1"/>
      <c r="F165" s="1"/>
      <c r="G165" s="1"/>
      <c r="H165" s="1"/>
      <c r="I165" s="1"/>
      <c r="J165" s="26"/>
      <c r="K165" s="26"/>
      <c r="L165" s="26"/>
    </row>
    <row r="166" spans="2:12" x14ac:dyDescent="0.15">
      <c r="B166" s="28"/>
      <c r="C166" s="28"/>
      <c r="D166" s="1"/>
      <c r="E166" s="1"/>
      <c r="F166" s="1"/>
      <c r="G166" s="1"/>
      <c r="H166" s="1"/>
      <c r="I166" s="1"/>
      <c r="J166" s="26"/>
      <c r="K166" s="26"/>
      <c r="L166" s="26"/>
    </row>
    <row r="167" spans="2:12" x14ac:dyDescent="0.15">
      <c r="B167" s="28"/>
      <c r="C167" s="28"/>
      <c r="D167" s="1"/>
      <c r="E167" s="1"/>
      <c r="F167" s="1"/>
      <c r="G167" s="1"/>
      <c r="H167" s="1"/>
      <c r="I167" s="1"/>
      <c r="J167" s="26"/>
      <c r="K167" s="26"/>
      <c r="L167" s="26"/>
    </row>
    <row r="168" spans="2:12" x14ac:dyDescent="0.15">
      <c r="B168" s="28"/>
      <c r="C168" s="28"/>
      <c r="D168" s="1"/>
      <c r="E168" s="1"/>
      <c r="F168" s="1"/>
      <c r="G168" s="1"/>
      <c r="H168" s="1"/>
      <c r="I168" s="1"/>
      <c r="J168" s="26"/>
      <c r="K168" s="26"/>
      <c r="L168" s="26"/>
    </row>
    <row r="169" spans="2:12" x14ac:dyDescent="0.15">
      <c r="B169" s="28"/>
      <c r="C169" s="28"/>
      <c r="D169" s="1"/>
      <c r="E169" s="1"/>
      <c r="F169" s="1"/>
      <c r="G169" s="1"/>
      <c r="H169" s="1"/>
      <c r="I169" s="1"/>
      <c r="J169" s="26"/>
      <c r="K169" s="26"/>
      <c r="L169" s="26"/>
    </row>
    <row r="170" spans="2:12" x14ac:dyDescent="0.15">
      <c r="B170" s="28"/>
      <c r="C170" s="28"/>
      <c r="D170" s="1"/>
      <c r="E170" s="1"/>
      <c r="F170" s="1"/>
      <c r="G170" s="1"/>
      <c r="H170" s="1"/>
      <c r="I170" s="1"/>
      <c r="J170" s="26"/>
      <c r="K170" s="26"/>
      <c r="L170" s="26"/>
    </row>
    <row r="171" spans="2:12" x14ac:dyDescent="0.15">
      <c r="B171" s="28"/>
      <c r="C171" s="28"/>
      <c r="D171" s="1"/>
      <c r="E171" s="1"/>
      <c r="F171" s="1"/>
      <c r="G171" s="1"/>
      <c r="H171" s="1"/>
      <c r="I171" s="1"/>
      <c r="J171" s="26"/>
      <c r="K171" s="26"/>
      <c r="L171" s="26"/>
    </row>
    <row r="172" spans="2:12" x14ac:dyDescent="0.15">
      <c r="B172" s="28"/>
      <c r="C172" s="28"/>
      <c r="D172" s="1"/>
      <c r="E172" s="1"/>
      <c r="F172" s="1"/>
      <c r="G172" s="1"/>
      <c r="H172" s="1"/>
      <c r="I172" s="1"/>
      <c r="J172" s="26"/>
      <c r="K172" s="26"/>
      <c r="L172" s="26"/>
    </row>
    <row r="173" spans="2:12" x14ac:dyDescent="0.15">
      <c r="B173" s="28"/>
      <c r="C173" s="28"/>
      <c r="D173" s="1"/>
      <c r="E173" s="1"/>
      <c r="F173" s="1"/>
      <c r="G173" s="1"/>
      <c r="H173" s="1"/>
      <c r="I173" s="1"/>
      <c r="J173" s="26"/>
      <c r="K173" s="26"/>
      <c r="L173" s="26"/>
    </row>
    <row r="174" spans="2:12" x14ac:dyDescent="0.15">
      <c r="B174" s="28"/>
      <c r="C174" s="28"/>
      <c r="D174" s="1"/>
      <c r="E174" s="1"/>
      <c r="F174" s="1"/>
      <c r="G174" s="1"/>
      <c r="H174" s="1"/>
      <c r="I174" s="1"/>
      <c r="J174" s="26"/>
      <c r="K174" s="26"/>
      <c r="L174" s="26"/>
    </row>
    <row r="175" spans="2:12" x14ac:dyDescent="0.15">
      <c r="B175" s="28"/>
      <c r="C175" s="28"/>
      <c r="D175" s="1"/>
      <c r="E175" s="1"/>
      <c r="F175" s="1"/>
      <c r="G175" s="1"/>
      <c r="H175" s="1"/>
      <c r="I175" s="1"/>
      <c r="J175" s="26"/>
      <c r="K175" s="26"/>
      <c r="L175" s="26"/>
    </row>
    <row r="176" spans="2:12" x14ac:dyDescent="0.15">
      <c r="B176" s="28"/>
      <c r="C176" s="28"/>
      <c r="D176" s="1"/>
      <c r="E176" s="1"/>
      <c r="F176" s="1"/>
      <c r="G176" s="1"/>
      <c r="H176" s="1"/>
      <c r="I176" s="1"/>
      <c r="J176" s="26"/>
      <c r="K176" s="26"/>
      <c r="L176" s="26"/>
    </row>
    <row r="177" spans="2:12" x14ac:dyDescent="0.15">
      <c r="B177" s="28"/>
      <c r="C177" s="28"/>
      <c r="D177" s="1"/>
      <c r="E177" s="1"/>
      <c r="F177" s="1"/>
      <c r="G177" s="1"/>
      <c r="H177" s="1"/>
      <c r="I177" s="1"/>
      <c r="J177" s="26"/>
      <c r="K177" s="26"/>
      <c r="L177" s="26"/>
    </row>
    <row r="178" spans="2:12" x14ac:dyDescent="0.15">
      <c r="B178" s="28"/>
      <c r="C178" s="28"/>
      <c r="D178" s="1"/>
      <c r="E178" s="1"/>
      <c r="F178" s="1"/>
      <c r="G178" s="1"/>
      <c r="H178" s="1"/>
      <c r="I178" s="1"/>
      <c r="J178" s="26"/>
      <c r="K178" s="26"/>
      <c r="L178" s="26"/>
    </row>
    <row r="179" spans="2:12" x14ac:dyDescent="0.15">
      <c r="B179" s="28"/>
      <c r="C179" s="28"/>
      <c r="D179" s="1"/>
      <c r="E179" s="1"/>
      <c r="F179" s="1"/>
      <c r="G179" s="1"/>
      <c r="H179" s="1"/>
      <c r="I179" s="1"/>
      <c r="J179" s="26"/>
      <c r="K179" s="26"/>
      <c r="L179" s="26"/>
    </row>
    <row r="180" spans="2:12" x14ac:dyDescent="0.15">
      <c r="B180" s="28"/>
      <c r="C180" s="28"/>
      <c r="D180" s="1"/>
      <c r="E180" s="1"/>
      <c r="F180" s="1"/>
      <c r="G180" s="1"/>
      <c r="H180" s="1"/>
      <c r="I180" s="1"/>
      <c r="J180" s="26"/>
      <c r="K180" s="26"/>
      <c r="L180" s="26"/>
    </row>
    <row r="181" spans="2:12" x14ac:dyDescent="0.15">
      <c r="B181" s="28"/>
      <c r="C181" s="28"/>
      <c r="D181" s="1"/>
      <c r="E181" s="1"/>
      <c r="F181" s="1"/>
      <c r="G181" s="1"/>
      <c r="H181" s="1"/>
      <c r="I181" s="1"/>
      <c r="J181" s="26"/>
      <c r="K181" s="26"/>
      <c r="L181" s="26"/>
    </row>
    <row r="182" spans="2:12" x14ac:dyDescent="0.15">
      <c r="B182" s="28"/>
      <c r="C182" s="28"/>
      <c r="D182" s="1"/>
      <c r="E182" s="1"/>
      <c r="F182" s="1"/>
      <c r="G182" s="1"/>
      <c r="H182" s="1"/>
      <c r="I182" s="1"/>
      <c r="J182" s="26"/>
      <c r="K182" s="26"/>
      <c r="L182" s="26"/>
    </row>
    <row r="183" spans="2:12" x14ac:dyDescent="0.15">
      <c r="B183" s="28"/>
      <c r="C183" s="28"/>
      <c r="D183" s="1"/>
      <c r="E183" s="1"/>
      <c r="F183" s="1"/>
      <c r="G183" s="1"/>
      <c r="H183" s="1"/>
      <c r="I183" s="1"/>
      <c r="J183" s="26"/>
      <c r="K183" s="26"/>
      <c r="L183" s="26"/>
    </row>
    <row r="184" spans="2:12" x14ac:dyDescent="0.15">
      <c r="B184" s="28"/>
      <c r="C184" s="28"/>
      <c r="D184" s="1"/>
      <c r="E184" s="1"/>
      <c r="F184" s="1"/>
      <c r="G184" s="1"/>
      <c r="H184" s="1"/>
      <c r="I184" s="1"/>
      <c r="J184" s="26"/>
      <c r="K184" s="26"/>
      <c r="L184" s="26"/>
    </row>
    <row r="185" spans="2:12" x14ac:dyDescent="0.15">
      <c r="B185" s="28"/>
      <c r="C185" s="28"/>
      <c r="D185" s="1"/>
      <c r="E185" s="1"/>
      <c r="F185" s="1"/>
      <c r="G185" s="1"/>
      <c r="H185" s="1"/>
      <c r="I185" s="1"/>
      <c r="J185" s="26"/>
      <c r="K185" s="26"/>
      <c r="L185" s="26"/>
    </row>
    <row r="186" spans="2:12" x14ac:dyDescent="0.15">
      <c r="B186" s="28"/>
      <c r="C186" s="28"/>
      <c r="D186" s="1"/>
      <c r="E186" s="1"/>
      <c r="F186" s="1"/>
      <c r="G186" s="1"/>
      <c r="H186" s="1"/>
      <c r="I186" s="1"/>
      <c r="J186" s="26"/>
      <c r="K186" s="26"/>
      <c r="L186" s="26"/>
    </row>
    <row r="187" spans="2:12" x14ac:dyDescent="0.15">
      <c r="B187" s="28"/>
      <c r="C187" s="28"/>
      <c r="D187" s="1"/>
      <c r="E187" s="1"/>
      <c r="F187" s="1"/>
      <c r="G187" s="1"/>
      <c r="H187" s="1"/>
      <c r="I187" s="1"/>
      <c r="J187" s="26"/>
      <c r="K187" s="26"/>
      <c r="L187" s="26"/>
    </row>
    <row r="188" spans="2:12" x14ac:dyDescent="0.15">
      <c r="B188" s="28"/>
      <c r="C188" s="28"/>
      <c r="D188" s="1"/>
      <c r="E188" s="1"/>
      <c r="F188" s="1"/>
      <c r="G188" s="1"/>
      <c r="H188" s="1"/>
      <c r="I188" s="1"/>
      <c r="J188" s="26"/>
      <c r="K188" s="26"/>
      <c r="L188" s="26"/>
    </row>
    <row r="189" spans="2:12" x14ac:dyDescent="0.15">
      <c r="B189" s="28"/>
      <c r="C189" s="28"/>
      <c r="D189" s="1"/>
      <c r="E189" s="1"/>
      <c r="F189" s="1"/>
      <c r="G189" s="1"/>
      <c r="H189" s="1"/>
      <c r="I189" s="1"/>
      <c r="J189" s="26"/>
      <c r="K189" s="26"/>
      <c r="L189" s="26"/>
    </row>
    <row r="190" spans="2:12" x14ac:dyDescent="0.15">
      <c r="B190" s="28"/>
      <c r="C190" s="28"/>
      <c r="D190" s="1"/>
      <c r="E190" s="1"/>
      <c r="F190" s="1"/>
      <c r="G190" s="1"/>
      <c r="H190" s="1"/>
      <c r="I190" s="1"/>
      <c r="J190" s="26"/>
      <c r="K190" s="26"/>
      <c r="L190" s="26"/>
    </row>
    <row r="191" spans="2:12" x14ac:dyDescent="0.15">
      <c r="B191" s="28"/>
      <c r="C191" s="28"/>
      <c r="D191" s="1"/>
      <c r="E191" s="1"/>
      <c r="F191" s="1"/>
      <c r="G191" s="1"/>
      <c r="H191" s="1"/>
      <c r="I191" s="1"/>
      <c r="J191" s="26"/>
      <c r="K191" s="26"/>
      <c r="L191" s="26"/>
    </row>
    <row r="192" spans="2:12" x14ac:dyDescent="0.15">
      <c r="B192" s="28"/>
      <c r="C192" s="28"/>
      <c r="D192" s="1"/>
      <c r="E192" s="1"/>
      <c r="F192" s="1"/>
      <c r="G192" s="1"/>
      <c r="H192" s="1"/>
      <c r="I192" s="1"/>
      <c r="J192" s="26"/>
      <c r="K192" s="26"/>
      <c r="L192" s="26"/>
    </row>
    <row r="193" spans="2:12" x14ac:dyDescent="0.15">
      <c r="B193" s="28"/>
      <c r="C193" s="28"/>
      <c r="D193" s="1"/>
      <c r="E193" s="1"/>
      <c r="F193" s="1"/>
      <c r="G193" s="1"/>
      <c r="H193" s="1"/>
      <c r="I193" s="1"/>
      <c r="J193" s="26"/>
      <c r="K193" s="26"/>
      <c r="L193" s="26"/>
    </row>
    <row r="194" spans="2:12" x14ac:dyDescent="0.15">
      <c r="B194" s="28"/>
      <c r="C194" s="28"/>
      <c r="D194" s="1"/>
      <c r="E194" s="1"/>
      <c r="F194" s="1"/>
      <c r="G194" s="1"/>
      <c r="H194" s="1"/>
      <c r="I194" s="1"/>
      <c r="J194" s="26"/>
      <c r="K194" s="26"/>
      <c r="L194" s="26"/>
    </row>
    <row r="195" spans="2:12" x14ac:dyDescent="0.15">
      <c r="B195" s="28"/>
      <c r="C195" s="28"/>
      <c r="D195" s="1"/>
      <c r="E195" s="1"/>
      <c r="F195" s="1"/>
      <c r="G195" s="1"/>
      <c r="H195" s="1"/>
      <c r="I195" s="1"/>
      <c r="J195" s="26"/>
      <c r="K195" s="26"/>
      <c r="L195" s="26"/>
    </row>
    <row r="196" spans="2:12" x14ac:dyDescent="0.15">
      <c r="B196" s="28"/>
      <c r="C196" s="28"/>
      <c r="D196" s="1"/>
      <c r="E196" s="1"/>
      <c r="F196" s="1"/>
      <c r="G196" s="1"/>
      <c r="H196" s="1"/>
      <c r="I196" s="1"/>
      <c r="J196" s="26"/>
      <c r="K196" s="26"/>
      <c r="L196" s="26"/>
    </row>
    <row r="197" spans="2:12" x14ac:dyDescent="0.15">
      <c r="B197" s="28"/>
      <c r="C197" s="28"/>
      <c r="D197" s="1"/>
      <c r="E197" s="1"/>
      <c r="F197" s="1"/>
      <c r="G197" s="1"/>
      <c r="H197" s="1"/>
      <c r="I197" s="1"/>
      <c r="J197" s="26"/>
      <c r="K197" s="26"/>
      <c r="L197" s="26"/>
    </row>
    <row r="198" spans="2:12" x14ac:dyDescent="0.15">
      <c r="B198" s="28"/>
      <c r="C198" s="28"/>
      <c r="D198" s="1"/>
      <c r="E198" s="1"/>
      <c r="F198" s="1"/>
      <c r="G198" s="1"/>
      <c r="H198" s="1"/>
      <c r="I198" s="1"/>
      <c r="J198" s="26"/>
      <c r="K198" s="26"/>
      <c r="L198" s="26"/>
    </row>
    <row r="199" spans="2:12" x14ac:dyDescent="0.15">
      <c r="B199" s="28"/>
      <c r="C199" s="28"/>
      <c r="D199" s="1"/>
      <c r="E199" s="1"/>
      <c r="F199" s="1"/>
      <c r="G199" s="1"/>
      <c r="H199" s="1"/>
      <c r="I199" s="1"/>
      <c r="J199" s="26"/>
      <c r="K199" s="26"/>
      <c r="L199" s="26"/>
    </row>
    <row r="200" spans="2:12" x14ac:dyDescent="0.15">
      <c r="B200" s="28"/>
      <c r="C200" s="28"/>
      <c r="D200" s="1"/>
      <c r="E200" s="1"/>
      <c r="F200" s="1"/>
      <c r="G200" s="1"/>
      <c r="H200" s="1"/>
      <c r="I200" s="1"/>
      <c r="J200" s="26"/>
      <c r="K200" s="26"/>
      <c r="L200" s="26"/>
    </row>
    <row r="201" spans="2:12" x14ac:dyDescent="0.15">
      <c r="B201" s="28"/>
      <c r="C201" s="28"/>
      <c r="D201" s="1"/>
      <c r="E201" s="1"/>
      <c r="F201" s="1"/>
      <c r="G201" s="1"/>
      <c r="H201" s="1"/>
      <c r="I201" s="1"/>
      <c r="J201" s="26"/>
      <c r="K201" s="26"/>
      <c r="L201" s="26"/>
    </row>
    <row r="202" spans="2:12" x14ac:dyDescent="0.15">
      <c r="B202" s="28"/>
      <c r="C202" s="28"/>
      <c r="D202" s="1"/>
      <c r="E202" s="1"/>
      <c r="F202" s="1"/>
      <c r="G202" s="1"/>
      <c r="H202" s="1"/>
      <c r="I202" s="1"/>
      <c r="J202" s="26"/>
      <c r="K202" s="26"/>
      <c r="L202" s="26"/>
    </row>
    <row r="203" spans="2:12" x14ac:dyDescent="0.15">
      <c r="B203" s="28"/>
      <c r="C203" s="28"/>
      <c r="D203" s="1"/>
      <c r="E203" s="1"/>
      <c r="F203" s="1"/>
      <c r="G203" s="1"/>
      <c r="H203" s="1"/>
      <c r="I203" s="1"/>
      <c r="J203" s="26"/>
      <c r="K203" s="26"/>
      <c r="L203" s="26"/>
    </row>
    <row r="204" spans="2:12" x14ac:dyDescent="0.15">
      <c r="B204" s="28"/>
      <c r="C204" s="28"/>
      <c r="D204" s="1"/>
      <c r="E204" s="1"/>
      <c r="F204" s="1"/>
      <c r="G204" s="1"/>
      <c r="H204" s="1"/>
      <c r="I204" s="1"/>
      <c r="J204" s="26"/>
      <c r="K204" s="26"/>
      <c r="L204" s="26"/>
    </row>
    <row r="205" spans="2:12" x14ac:dyDescent="0.15">
      <c r="B205" s="28"/>
      <c r="C205" s="28"/>
      <c r="D205" s="1"/>
      <c r="E205" s="1"/>
      <c r="F205" s="1"/>
      <c r="G205" s="1"/>
      <c r="H205" s="1"/>
      <c r="I205" s="1"/>
      <c r="J205" s="26"/>
      <c r="K205" s="26"/>
      <c r="L205" s="26"/>
    </row>
    <row r="206" spans="2:12" x14ac:dyDescent="0.15">
      <c r="B206" s="28"/>
      <c r="C206" s="28"/>
      <c r="D206" s="1"/>
      <c r="E206" s="1"/>
      <c r="F206" s="1"/>
      <c r="G206" s="1"/>
      <c r="H206" s="1"/>
      <c r="I206" s="1"/>
      <c r="J206" s="26"/>
      <c r="K206" s="26"/>
      <c r="L206" s="26"/>
    </row>
    <row r="207" spans="2:12" x14ac:dyDescent="0.15">
      <c r="B207" s="28"/>
      <c r="C207" s="28"/>
      <c r="D207" s="1"/>
      <c r="E207" s="1"/>
      <c r="F207" s="1"/>
      <c r="G207" s="1"/>
      <c r="H207" s="1"/>
      <c r="I207" s="1"/>
      <c r="J207" s="26"/>
      <c r="K207" s="26"/>
      <c r="L207" s="26"/>
    </row>
    <row r="208" spans="2:12" x14ac:dyDescent="0.15">
      <c r="B208" s="28"/>
      <c r="C208" s="28"/>
      <c r="D208" s="1"/>
      <c r="E208" s="1"/>
      <c r="F208" s="1"/>
      <c r="G208" s="1"/>
      <c r="H208" s="1"/>
      <c r="I208" s="1"/>
      <c r="J208" s="26"/>
      <c r="K208" s="26"/>
      <c r="L208" s="26"/>
    </row>
    <row r="209" spans="2:12" x14ac:dyDescent="0.15">
      <c r="B209" s="28"/>
      <c r="C209" s="28"/>
      <c r="D209" s="1"/>
      <c r="E209" s="1"/>
      <c r="F209" s="1"/>
      <c r="G209" s="1"/>
      <c r="H209" s="1"/>
      <c r="I209" s="1"/>
      <c r="J209" s="26"/>
      <c r="K209" s="26"/>
      <c r="L209" s="26"/>
    </row>
    <row r="210" spans="2:12" x14ac:dyDescent="0.15">
      <c r="B210" s="28"/>
      <c r="C210" s="28"/>
      <c r="D210" s="1"/>
      <c r="E210" s="1"/>
      <c r="F210" s="1"/>
      <c r="G210" s="1"/>
      <c r="H210" s="1"/>
      <c r="I210" s="1"/>
      <c r="J210" s="26"/>
      <c r="K210" s="26"/>
      <c r="L210" s="26"/>
    </row>
    <row r="211" spans="2:12" x14ac:dyDescent="0.15">
      <c r="B211" s="28"/>
      <c r="C211" s="28"/>
      <c r="D211" s="1"/>
      <c r="E211" s="1"/>
      <c r="F211" s="1"/>
      <c r="G211" s="1"/>
      <c r="H211" s="1"/>
      <c r="I211" s="1"/>
      <c r="J211" s="26"/>
      <c r="K211" s="26"/>
      <c r="L211" s="26"/>
    </row>
    <row r="212" spans="2:12" x14ac:dyDescent="0.15">
      <c r="B212" s="28"/>
      <c r="C212" s="28"/>
      <c r="D212" s="1"/>
      <c r="E212" s="1"/>
      <c r="F212" s="1"/>
      <c r="G212" s="1"/>
      <c r="H212" s="1"/>
      <c r="I212" s="1"/>
      <c r="J212" s="26"/>
      <c r="K212" s="26"/>
      <c r="L212" s="26"/>
    </row>
    <row r="213" spans="2:12" x14ac:dyDescent="0.15">
      <c r="B213" s="28"/>
      <c r="C213" s="28"/>
      <c r="D213" s="1"/>
      <c r="E213" s="1"/>
      <c r="F213" s="1"/>
      <c r="G213" s="1"/>
      <c r="H213" s="1"/>
      <c r="I213" s="1"/>
      <c r="J213" s="26"/>
      <c r="K213" s="26"/>
      <c r="L213" s="26"/>
    </row>
    <row r="214" spans="2:12" x14ac:dyDescent="0.15">
      <c r="B214" s="28"/>
      <c r="C214" s="28"/>
      <c r="D214" s="1"/>
      <c r="E214" s="1"/>
      <c r="F214" s="1"/>
      <c r="G214" s="1"/>
      <c r="H214" s="1"/>
      <c r="I214" s="1"/>
      <c r="J214" s="26"/>
      <c r="K214" s="26"/>
      <c r="L214" s="26"/>
    </row>
    <row r="215" spans="2:12" x14ac:dyDescent="0.15">
      <c r="B215" s="28"/>
      <c r="C215" s="28"/>
      <c r="D215" s="1"/>
      <c r="E215" s="1"/>
      <c r="F215" s="1"/>
      <c r="G215" s="1"/>
      <c r="H215" s="1"/>
      <c r="I215" s="1"/>
      <c r="J215" s="26"/>
      <c r="K215" s="26"/>
      <c r="L215" s="26"/>
    </row>
    <row r="216" spans="2:12" x14ac:dyDescent="0.15">
      <c r="B216" s="28"/>
      <c r="C216" s="28"/>
      <c r="D216" s="1"/>
      <c r="E216" s="1"/>
      <c r="F216" s="1"/>
      <c r="G216" s="1"/>
      <c r="H216" s="1"/>
      <c r="I216" s="1"/>
      <c r="J216" s="26"/>
      <c r="K216" s="26"/>
      <c r="L216" s="26"/>
    </row>
    <row r="217" spans="2:12" x14ac:dyDescent="0.15">
      <c r="B217" s="28"/>
      <c r="C217" s="28"/>
      <c r="D217" s="1"/>
      <c r="E217" s="1"/>
      <c r="F217" s="1"/>
      <c r="G217" s="1"/>
      <c r="H217" s="1"/>
      <c r="I217" s="1"/>
      <c r="J217" s="26"/>
      <c r="K217" s="26"/>
      <c r="L217" s="26"/>
    </row>
    <row r="218" spans="2:12" x14ac:dyDescent="0.15">
      <c r="B218" s="28"/>
      <c r="C218" s="28"/>
      <c r="D218" s="1"/>
      <c r="E218" s="1"/>
      <c r="F218" s="1"/>
      <c r="G218" s="1"/>
      <c r="H218" s="1"/>
      <c r="I218" s="1"/>
      <c r="J218" s="26"/>
      <c r="K218" s="26"/>
      <c r="L218" s="26"/>
    </row>
    <row r="219" spans="2:12" x14ac:dyDescent="0.15">
      <c r="B219" s="28"/>
      <c r="C219" s="28"/>
      <c r="D219" s="1"/>
      <c r="E219" s="1"/>
      <c r="F219" s="1"/>
      <c r="G219" s="1"/>
      <c r="H219" s="1"/>
      <c r="I219" s="1"/>
      <c r="J219" s="26"/>
      <c r="K219" s="26"/>
      <c r="L219" s="26"/>
    </row>
    <row r="220" spans="2:12" x14ac:dyDescent="0.15">
      <c r="B220" s="28"/>
      <c r="C220" s="28"/>
      <c r="D220" s="1"/>
      <c r="E220" s="1"/>
      <c r="F220" s="1"/>
      <c r="G220" s="1"/>
      <c r="H220" s="1"/>
      <c r="I220" s="1"/>
      <c r="J220" s="26"/>
      <c r="K220" s="26"/>
      <c r="L220" s="26"/>
    </row>
    <row r="221" spans="2:12" x14ac:dyDescent="0.15">
      <c r="B221" s="28"/>
      <c r="C221" s="28"/>
      <c r="D221" s="1"/>
      <c r="E221" s="1"/>
      <c r="F221" s="1"/>
      <c r="G221" s="1"/>
      <c r="H221" s="1"/>
      <c r="I221" s="1"/>
      <c r="J221" s="26"/>
      <c r="K221" s="26"/>
      <c r="L221" s="26"/>
    </row>
    <row r="222" spans="2:12" x14ac:dyDescent="0.15">
      <c r="B222" s="28"/>
      <c r="C222" s="28"/>
      <c r="D222" s="1"/>
      <c r="E222" s="1"/>
      <c r="F222" s="1"/>
      <c r="G222" s="1"/>
      <c r="H222" s="1"/>
      <c r="I222" s="1"/>
      <c r="J222" s="26"/>
      <c r="K222" s="26"/>
      <c r="L222" s="26"/>
    </row>
    <row r="223" spans="2:12" x14ac:dyDescent="0.15">
      <c r="B223" s="28"/>
      <c r="C223" s="28"/>
      <c r="D223" s="1"/>
      <c r="E223" s="1"/>
      <c r="F223" s="1"/>
      <c r="G223" s="1"/>
      <c r="H223" s="1"/>
      <c r="I223" s="1"/>
      <c r="J223" s="26"/>
      <c r="K223" s="26"/>
      <c r="L223" s="26"/>
    </row>
    <row r="224" spans="2:12" x14ac:dyDescent="0.15">
      <c r="B224" s="28"/>
      <c r="C224" s="28"/>
      <c r="D224" s="1"/>
      <c r="E224" s="1"/>
      <c r="F224" s="1"/>
      <c r="G224" s="1"/>
      <c r="H224" s="1"/>
      <c r="I224" s="1"/>
      <c r="J224" s="26"/>
      <c r="K224" s="26"/>
      <c r="L224" s="26"/>
    </row>
    <row r="225" spans="2:12" x14ac:dyDescent="0.15">
      <c r="B225" s="28"/>
      <c r="C225" s="28"/>
      <c r="D225" s="1"/>
      <c r="E225" s="1"/>
      <c r="F225" s="1"/>
      <c r="G225" s="1"/>
      <c r="H225" s="1"/>
      <c r="I225" s="1"/>
      <c r="J225" s="26"/>
      <c r="K225" s="26"/>
      <c r="L225" s="26"/>
    </row>
    <row r="226" spans="2:12" x14ac:dyDescent="0.15">
      <c r="B226" s="28"/>
      <c r="C226" s="28"/>
      <c r="D226" s="1"/>
      <c r="E226" s="1"/>
      <c r="F226" s="1"/>
      <c r="G226" s="1"/>
      <c r="H226" s="1"/>
      <c r="I226" s="1"/>
      <c r="J226" s="26"/>
      <c r="K226" s="26"/>
      <c r="L226" s="26"/>
    </row>
    <row r="227" spans="2:12" x14ac:dyDescent="0.15">
      <c r="B227" s="28"/>
      <c r="C227" s="28"/>
      <c r="D227" s="1"/>
      <c r="E227" s="1"/>
      <c r="F227" s="1"/>
      <c r="G227" s="1"/>
      <c r="H227" s="1"/>
      <c r="I227" s="1"/>
      <c r="J227" s="26"/>
      <c r="K227" s="26"/>
      <c r="L227" s="26"/>
    </row>
    <row r="228" spans="2:12" x14ac:dyDescent="0.15">
      <c r="B228" s="28"/>
      <c r="C228" s="28"/>
      <c r="D228" s="1"/>
      <c r="E228" s="1"/>
      <c r="F228" s="1"/>
      <c r="G228" s="1"/>
      <c r="H228" s="1"/>
      <c r="I228" s="1"/>
      <c r="J228" s="26"/>
      <c r="K228" s="26"/>
      <c r="L228" s="26"/>
    </row>
    <row r="229" spans="2:12" x14ac:dyDescent="0.15">
      <c r="B229" s="28"/>
      <c r="C229" s="28"/>
      <c r="D229" s="1"/>
      <c r="E229" s="1"/>
      <c r="F229" s="1"/>
      <c r="G229" s="1"/>
      <c r="H229" s="1"/>
      <c r="I229" s="1"/>
      <c r="J229" s="26"/>
      <c r="K229" s="26"/>
      <c r="L229" s="26"/>
    </row>
    <row r="230" spans="2:12" x14ac:dyDescent="0.15">
      <c r="B230" s="28"/>
      <c r="C230" s="28"/>
      <c r="D230" s="1"/>
      <c r="E230" s="1"/>
      <c r="F230" s="1"/>
      <c r="G230" s="1"/>
      <c r="H230" s="1"/>
      <c r="I230" s="1"/>
      <c r="J230" s="26"/>
      <c r="K230" s="26"/>
      <c r="L230" s="26"/>
    </row>
    <row r="231" spans="2:12" x14ac:dyDescent="0.15">
      <c r="B231" s="28"/>
      <c r="C231" s="28"/>
      <c r="D231" s="1"/>
      <c r="E231" s="1"/>
      <c r="F231" s="1"/>
      <c r="G231" s="1"/>
      <c r="H231" s="1"/>
      <c r="I231" s="1"/>
      <c r="J231" s="26"/>
      <c r="K231" s="26"/>
      <c r="L231" s="26"/>
    </row>
    <row r="232" spans="2:12" x14ac:dyDescent="0.15">
      <c r="B232" s="28"/>
      <c r="C232" s="28"/>
      <c r="D232" s="1"/>
      <c r="E232" s="1"/>
      <c r="F232" s="1"/>
      <c r="G232" s="1"/>
      <c r="H232" s="1"/>
      <c r="I232" s="1"/>
      <c r="J232" s="26"/>
      <c r="K232" s="26"/>
      <c r="L232" s="26"/>
    </row>
    <row r="233" spans="2:12" x14ac:dyDescent="0.15">
      <c r="B233" s="28"/>
      <c r="C233" s="28"/>
      <c r="D233" s="1"/>
      <c r="E233" s="1"/>
      <c r="F233" s="1"/>
      <c r="G233" s="1"/>
      <c r="H233" s="1"/>
      <c r="I233" s="1"/>
      <c r="J233" s="26"/>
      <c r="K233" s="26"/>
      <c r="L233" s="26"/>
    </row>
    <row r="234" spans="2:12" x14ac:dyDescent="0.15">
      <c r="B234" s="28"/>
      <c r="C234" s="28"/>
      <c r="D234" s="1"/>
      <c r="E234" s="1"/>
      <c r="F234" s="1"/>
      <c r="G234" s="1"/>
      <c r="H234" s="1"/>
      <c r="I234" s="1"/>
      <c r="J234" s="26"/>
      <c r="K234" s="26"/>
      <c r="L234" s="26"/>
    </row>
    <row r="235" spans="2:12" x14ac:dyDescent="0.15">
      <c r="B235" s="28"/>
      <c r="C235" s="28"/>
      <c r="D235" s="1"/>
      <c r="E235" s="1"/>
      <c r="F235" s="1"/>
      <c r="G235" s="1"/>
      <c r="H235" s="1"/>
      <c r="I235" s="1"/>
      <c r="J235" s="26"/>
      <c r="K235" s="26"/>
      <c r="L235" s="26"/>
    </row>
    <row r="236" spans="2:12" x14ac:dyDescent="0.15">
      <c r="B236" s="28"/>
      <c r="C236" s="28"/>
      <c r="D236" s="1"/>
      <c r="E236" s="1"/>
      <c r="F236" s="1"/>
      <c r="G236" s="1"/>
      <c r="H236" s="1"/>
      <c r="I236" s="1"/>
      <c r="J236" s="26"/>
      <c r="K236" s="26"/>
      <c r="L236" s="26"/>
    </row>
    <row r="237" spans="2:12" x14ac:dyDescent="0.15">
      <c r="B237" s="28"/>
      <c r="C237" s="28"/>
      <c r="D237" s="1"/>
      <c r="E237" s="1"/>
      <c r="F237" s="1"/>
      <c r="G237" s="1"/>
      <c r="H237" s="1"/>
      <c r="I237" s="1"/>
      <c r="J237" s="26"/>
      <c r="K237" s="26"/>
      <c r="L237" s="26"/>
    </row>
    <row r="238" spans="2:12" x14ac:dyDescent="0.15">
      <c r="B238" s="28"/>
      <c r="C238" s="28"/>
      <c r="D238" s="1"/>
      <c r="E238" s="1"/>
      <c r="F238" s="1"/>
      <c r="G238" s="1"/>
      <c r="H238" s="1"/>
      <c r="I238" s="1"/>
      <c r="J238" s="26"/>
      <c r="K238" s="26"/>
      <c r="L238" s="26"/>
    </row>
    <row r="239" spans="2:12" x14ac:dyDescent="0.15">
      <c r="B239" s="28"/>
      <c r="C239" s="28"/>
      <c r="D239" s="1"/>
      <c r="E239" s="1"/>
      <c r="F239" s="1"/>
      <c r="G239" s="1"/>
      <c r="H239" s="1"/>
      <c r="I239" s="1"/>
      <c r="J239" s="26"/>
      <c r="K239" s="26"/>
      <c r="L239" s="26"/>
    </row>
    <row r="240" spans="2:12" x14ac:dyDescent="0.15">
      <c r="B240" s="28"/>
      <c r="C240" s="28"/>
      <c r="D240" s="1"/>
      <c r="E240" s="1"/>
      <c r="F240" s="1"/>
      <c r="G240" s="1"/>
      <c r="H240" s="1"/>
      <c r="I240" s="1"/>
      <c r="J240" s="26"/>
      <c r="K240" s="26"/>
      <c r="L240" s="26"/>
    </row>
    <row r="241" spans="2:12" x14ac:dyDescent="0.15">
      <c r="B241" s="28"/>
      <c r="C241" s="28"/>
      <c r="D241" s="1"/>
      <c r="E241" s="1"/>
      <c r="F241" s="1"/>
      <c r="G241" s="1"/>
      <c r="H241" s="1"/>
      <c r="I241" s="1"/>
      <c r="J241" s="26"/>
      <c r="K241" s="26"/>
      <c r="L241" s="26"/>
    </row>
    <row r="242" spans="2:12" x14ac:dyDescent="0.15">
      <c r="B242" s="28"/>
      <c r="C242" s="28"/>
      <c r="D242" s="1"/>
      <c r="E242" s="1"/>
      <c r="F242" s="1"/>
      <c r="G242" s="1"/>
      <c r="H242" s="1"/>
      <c r="I242" s="1"/>
      <c r="J242" s="26"/>
      <c r="K242" s="26"/>
      <c r="L242" s="26"/>
    </row>
    <row r="243" spans="2:12" x14ac:dyDescent="0.15">
      <c r="B243" s="28"/>
      <c r="C243" s="28"/>
      <c r="D243" s="1"/>
      <c r="E243" s="1"/>
      <c r="F243" s="1"/>
      <c r="G243" s="1"/>
      <c r="H243" s="1"/>
      <c r="I243" s="1"/>
      <c r="J243" s="26"/>
      <c r="K243" s="26"/>
      <c r="L243" s="26"/>
    </row>
    <row r="244" spans="2:12" x14ac:dyDescent="0.15">
      <c r="B244" s="28"/>
      <c r="C244" s="28"/>
      <c r="D244" s="1"/>
      <c r="E244" s="1"/>
      <c r="F244" s="1"/>
      <c r="G244" s="1"/>
      <c r="H244" s="1"/>
      <c r="I244" s="1"/>
      <c r="J244" s="26"/>
      <c r="K244" s="26"/>
      <c r="L244" s="26"/>
    </row>
    <row r="245" spans="2:12" x14ac:dyDescent="0.15">
      <c r="B245" s="28"/>
      <c r="C245" s="28"/>
      <c r="D245" s="1"/>
      <c r="E245" s="1"/>
      <c r="F245" s="1"/>
      <c r="G245" s="1"/>
      <c r="H245" s="1"/>
      <c r="I245" s="1"/>
      <c r="J245" s="26"/>
      <c r="K245" s="26"/>
      <c r="L245" s="26"/>
    </row>
    <row r="246" spans="2:12" x14ac:dyDescent="0.15">
      <c r="B246" s="28"/>
      <c r="C246" s="28"/>
      <c r="D246" s="1"/>
      <c r="E246" s="1"/>
      <c r="F246" s="1"/>
      <c r="G246" s="1"/>
      <c r="H246" s="1"/>
      <c r="I246" s="1"/>
      <c r="J246" s="26"/>
      <c r="K246" s="26"/>
      <c r="L246" s="26"/>
    </row>
    <row r="247" spans="2:12" x14ac:dyDescent="0.15">
      <c r="B247" s="28"/>
      <c r="C247" s="28"/>
      <c r="D247" s="1"/>
      <c r="E247" s="1"/>
      <c r="F247" s="1"/>
      <c r="G247" s="1"/>
      <c r="H247" s="1"/>
      <c r="I247" s="1"/>
      <c r="J247" s="26"/>
      <c r="K247" s="26"/>
      <c r="L247" s="26"/>
    </row>
    <row r="248" spans="2:12" x14ac:dyDescent="0.15">
      <c r="B248" s="28"/>
      <c r="C248" s="28"/>
      <c r="D248" s="1"/>
      <c r="E248" s="1"/>
      <c r="F248" s="1"/>
      <c r="G248" s="1"/>
      <c r="H248" s="1"/>
      <c r="I248" s="1"/>
      <c r="J248" s="26"/>
      <c r="K248" s="26"/>
      <c r="L248" s="26"/>
    </row>
    <row r="249" spans="2:12" x14ac:dyDescent="0.15">
      <c r="B249" s="28"/>
      <c r="C249" s="28"/>
      <c r="D249" s="1"/>
      <c r="E249" s="1"/>
      <c r="F249" s="1"/>
      <c r="G249" s="1"/>
      <c r="H249" s="1"/>
      <c r="I249" s="1"/>
      <c r="J249" s="26"/>
      <c r="K249" s="26"/>
      <c r="L249" s="26"/>
    </row>
    <row r="250" spans="2:12" x14ac:dyDescent="0.15">
      <c r="B250" s="28"/>
      <c r="C250" s="28"/>
      <c r="D250" s="1"/>
      <c r="E250" s="1"/>
      <c r="F250" s="1"/>
      <c r="G250" s="1"/>
      <c r="H250" s="1"/>
      <c r="I250" s="1"/>
      <c r="J250" s="26"/>
      <c r="K250" s="26"/>
      <c r="L250" s="26"/>
    </row>
    <row r="251" spans="2:12" x14ac:dyDescent="0.15">
      <c r="B251" s="28"/>
      <c r="C251" s="28"/>
      <c r="D251" s="1"/>
      <c r="E251" s="1"/>
      <c r="F251" s="1"/>
      <c r="G251" s="1"/>
      <c r="H251" s="1"/>
      <c r="I251" s="1"/>
      <c r="J251" s="26"/>
      <c r="K251" s="26"/>
      <c r="L251" s="26"/>
    </row>
    <row r="252" spans="2:12" x14ac:dyDescent="0.15">
      <c r="B252" s="28"/>
      <c r="C252" s="28"/>
      <c r="D252" s="1"/>
      <c r="E252" s="1"/>
      <c r="F252" s="1"/>
      <c r="G252" s="1"/>
      <c r="H252" s="1"/>
      <c r="I252" s="1"/>
      <c r="J252" s="26"/>
      <c r="K252" s="26"/>
      <c r="L252" s="26"/>
    </row>
    <row r="253" spans="2:12" x14ac:dyDescent="0.15">
      <c r="B253" s="28"/>
      <c r="C253" s="28"/>
      <c r="D253" s="1"/>
      <c r="E253" s="1"/>
      <c r="F253" s="1"/>
      <c r="G253" s="1"/>
      <c r="H253" s="1"/>
      <c r="I253" s="1"/>
      <c r="J253" s="26"/>
      <c r="K253" s="26"/>
      <c r="L253" s="26"/>
    </row>
    <row r="254" spans="2:12" x14ac:dyDescent="0.15">
      <c r="B254" s="28"/>
      <c r="C254" s="28"/>
      <c r="D254" s="1"/>
      <c r="E254" s="1"/>
      <c r="F254" s="1"/>
      <c r="G254" s="1"/>
      <c r="H254" s="1"/>
      <c r="I254" s="1"/>
      <c r="J254" s="26"/>
      <c r="K254" s="26"/>
      <c r="L254" s="26"/>
    </row>
    <row r="255" spans="2:12" x14ac:dyDescent="0.15">
      <c r="B255" s="28"/>
      <c r="C255" s="28"/>
      <c r="D255" s="1"/>
      <c r="E255" s="1"/>
      <c r="F255" s="1"/>
      <c r="G255" s="1"/>
      <c r="H255" s="1"/>
      <c r="I255" s="1"/>
      <c r="J255" s="26"/>
      <c r="K255" s="26"/>
      <c r="L255" s="26"/>
    </row>
    <row r="256" spans="2:12" x14ac:dyDescent="0.15">
      <c r="B256" s="28"/>
      <c r="C256" s="28"/>
      <c r="D256" s="1"/>
      <c r="E256" s="1"/>
      <c r="F256" s="1"/>
      <c r="G256" s="1"/>
      <c r="H256" s="1"/>
      <c r="I256" s="1"/>
      <c r="J256" s="26"/>
      <c r="K256" s="26"/>
      <c r="L256" s="26"/>
    </row>
    <row r="257" spans="2:12" x14ac:dyDescent="0.15">
      <c r="B257" s="28"/>
      <c r="C257" s="28"/>
      <c r="D257" s="1"/>
      <c r="E257" s="1"/>
      <c r="F257" s="1"/>
      <c r="G257" s="1"/>
      <c r="H257" s="1"/>
      <c r="I257" s="1"/>
      <c r="J257" s="26"/>
      <c r="K257" s="26"/>
      <c r="L257" s="26"/>
    </row>
    <row r="258" spans="2:12" x14ac:dyDescent="0.15">
      <c r="B258" s="28"/>
      <c r="C258" s="28"/>
      <c r="D258" s="1"/>
      <c r="E258" s="1"/>
      <c r="F258" s="1"/>
      <c r="G258" s="1"/>
      <c r="H258" s="1"/>
      <c r="I258" s="1"/>
      <c r="J258" s="26"/>
      <c r="K258" s="26"/>
      <c r="L258" s="26"/>
    </row>
    <row r="259" spans="2:12" x14ac:dyDescent="0.15">
      <c r="B259" s="28"/>
      <c r="C259" s="28"/>
      <c r="D259" s="1"/>
      <c r="E259" s="1"/>
      <c r="F259" s="1"/>
      <c r="G259" s="1"/>
      <c r="H259" s="1"/>
      <c r="I259" s="1"/>
      <c r="J259" s="26"/>
      <c r="K259" s="26"/>
      <c r="L259" s="26"/>
    </row>
    <row r="260" spans="2:12" x14ac:dyDescent="0.15">
      <c r="B260" s="28"/>
      <c r="C260" s="28"/>
      <c r="D260" s="1"/>
      <c r="E260" s="1"/>
      <c r="F260" s="1"/>
      <c r="G260" s="1"/>
      <c r="H260" s="1"/>
      <c r="I260" s="1"/>
      <c r="J260" s="26"/>
      <c r="K260" s="26"/>
      <c r="L260" s="26"/>
    </row>
    <row r="261" spans="2:12" x14ac:dyDescent="0.15">
      <c r="B261" s="28"/>
      <c r="C261" s="28"/>
      <c r="D261" s="1"/>
      <c r="E261" s="1"/>
      <c r="F261" s="1"/>
      <c r="G261" s="1"/>
      <c r="H261" s="1"/>
      <c r="I261" s="1"/>
      <c r="J261" s="26"/>
      <c r="K261" s="26"/>
      <c r="L261" s="26"/>
    </row>
    <row r="262" spans="2:12" x14ac:dyDescent="0.15">
      <c r="B262" s="28"/>
      <c r="C262" s="28"/>
      <c r="D262" s="1"/>
      <c r="E262" s="1"/>
      <c r="F262" s="1"/>
      <c r="G262" s="1"/>
      <c r="H262" s="1"/>
      <c r="I262" s="1"/>
      <c r="J262" s="26"/>
      <c r="K262" s="26"/>
      <c r="L262" s="26"/>
    </row>
    <row r="263" spans="2:12" x14ac:dyDescent="0.15">
      <c r="B263" s="28"/>
      <c r="C263" s="28"/>
      <c r="D263" s="1"/>
      <c r="E263" s="1"/>
      <c r="F263" s="1"/>
      <c r="G263" s="1"/>
      <c r="H263" s="1"/>
      <c r="I263" s="1"/>
      <c r="J263" s="26"/>
      <c r="K263" s="26"/>
      <c r="L263" s="26"/>
    </row>
    <row r="264" spans="2:12" x14ac:dyDescent="0.15">
      <c r="B264" s="28"/>
      <c r="C264" s="28"/>
      <c r="D264" s="1"/>
      <c r="E264" s="1"/>
      <c r="F264" s="1"/>
      <c r="G264" s="1"/>
      <c r="H264" s="1"/>
      <c r="I264" s="1"/>
      <c r="J264" s="26"/>
      <c r="K264" s="26"/>
      <c r="L264" s="26"/>
    </row>
    <row r="265" spans="2:12" x14ac:dyDescent="0.15">
      <c r="B265" s="28"/>
      <c r="C265" s="28"/>
      <c r="D265" s="1"/>
      <c r="E265" s="1"/>
      <c r="F265" s="1"/>
      <c r="G265" s="1"/>
      <c r="H265" s="1"/>
      <c r="I265" s="1"/>
      <c r="J265" s="26"/>
      <c r="K265" s="26"/>
      <c r="L265" s="26"/>
    </row>
    <row r="266" spans="2:12" x14ac:dyDescent="0.15">
      <c r="B266" s="28"/>
      <c r="C266" s="28"/>
      <c r="D266" s="1"/>
      <c r="E266" s="1"/>
      <c r="F266" s="1"/>
      <c r="G266" s="1"/>
      <c r="H266" s="1"/>
      <c r="I266" s="1"/>
      <c r="J266" s="26"/>
      <c r="K266" s="26"/>
      <c r="L266" s="26"/>
    </row>
    <row r="267" spans="2:12" x14ac:dyDescent="0.15">
      <c r="B267" s="28"/>
      <c r="C267" s="28"/>
      <c r="D267" s="1"/>
      <c r="E267" s="1"/>
      <c r="F267" s="1"/>
      <c r="G267" s="1"/>
      <c r="H267" s="1"/>
      <c r="I267" s="1"/>
      <c r="J267" s="26"/>
      <c r="K267" s="26"/>
      <c r="L267" s="26"/>
    </row>
    <row r="268" spans="2:12" x14ac:dyDescent="0.15">
      <c r="B268" s="28"/>
      <c r="C268" s="28"/>
      <c r="D268" s="1"/>
      <c r="E268" s="1"/>
      <c r="F268" s="1"/>
      <c r="G268" s="1"/>
      <c r="H268" s="1"/>
      <c r="I268" s="1"/>
      <c r="J268" s="26"/>
      <c r="K268" s="26"/>
      <c r="L268" s="26"/>
    </row>
    <row r="269" spans="2:12" x14ac:dyDescent="0.15">
      <c r="B269" s="28"/>
      <c r="C269" s="28"/>
      <c r="D269" s="1"/>
      <c r="E269" s="1"/>
      <c r="F269" s="1"/>
      <c r="G269" s="1"/>
      <c r="H269" s="1"/>
      <c r="I269" s="1"/>
      <c r="J269" s="26"/>
      <c r="K269" s="26"/>
      <c r="L269" s="26"/>
    </row>
    <row r="270" spans="2:12" x14ac:dyDescent="0.15">
      <c r="B270" s="28"/>
      <c r="C270" s="28"/>
      <c r="D270" s="1"/>
      <c r="E270" s="1"/>
      <c r="F270" s="1"/>
      <c r="G270" s="1"/>
      <c r="H270" s="1"/>
      <c r="I270" s="1"/>
      <c r="J270" s="26"/>
      <c r="K270" s="26"/>
      <c r="L270" s="26"/>
    </row>
    <row r="271" spans="2:12" x14ac:dyDescent="0.15">
      <c r="B271" s="28"/>
      <c r="C271" s="28"/>
      <c r="D271" s="1"/>
      <c r="E271" s="1"/>
      <c r="F271" s="1"/>
      <c r="G271" s="1"/>
      <c r="H271" s="1"/>
      <c r="I271" s="1"/>
      <c r="J271" s="26"/>
      <c r="K271" s="26"/>
      <c r="L271" s="26"/>
    </row>
    <row r="272" spans="2:12" x14ac:dyDescent="0.15">
      <c r="B272" s="28"/>
      <c r="C272" s="28"/>
      <c r="D272" s="1"/>
      <c r="E272" s="1"/>
      <c r="F272" s="1"/>
      <c r="G272" s="1"/>
      <c r="H272" s="1"/>
      <c r="I272" s="1"/>
      <c r="J272" s="26"/>
      <c r="K272" s="26"/>
      <c r="L272" s="26"/>
    </row>
    <row r="273" spans="2:12" x14ac:dyDescent="0.15">
      <c r="B273" s="28"/>
      <c r="C273" s="28"/>
      <c r="D273" s="1"/>
      <c r="E273" s="1"/>
      <c r="F273" s="1"/>
      <c r="G273" s="1"/>
      <c r="H273" s="1"/>
      <c r="I273" s="1"/>
      <c r="J273" s="26"/>
      <c r="K273" s="26"/>
      <c r="L273" s="26"/>
    </row>
    <row r="274" spans="2:12" x14ac:dyDescent="0.15">
      <c r="B274" s="28"/>
      <c r="C274" s="28"/>
      <c r="D274" s="1"/>
      <c r="E274" s="1"/>
      <c r="F274" s="1"/>
      <c r="G274" s="1"/>
      <c r="H274" s="1"/>
      <c r="I274" s="1"/>
      <c r="J274" s="26"/>
      <c r="K274" s="26"/>
      <c r="L274" s="26"/>
    </row>
    <row r="275" spans="2:12" x14ac:dyDescent="0.15">
      <c r="B275" s="28"/>
      <c r="C275" s="28"/>
      <c r="D275" s="1"/>
      <c r="E275" s="1"/>
      <c r="F275" s="1"/>
      <c r="G275" s="1"/>
      <c r="H275" s="1"/>
      <c r="I275" s="1"/>
      <c r="J275" s="26"/>
      <c r="K275" s="26"/>
      <c r="L275" s="26"/>
    </row>
    <row r="276" spans="2:12" x14ac:dyDescent="0.15">
      <c r="B276" s="28"/>
      <c r="C276" s="28"/>
      <c r="D276" s="1"/>
      <c r="E276" s="1"/>
      <c r="F276" s="1"/>
      <c r="G276" s="1"/>
      <c r="H276" s="1"/>
      <c r="I276" s="1"/>
      <c r="J276" s="26"/>
      <c r="K276" s="26"/>
      <c r="L276" s="26"/>
    </row>
    <row r="277" spans="2:12" x14ac:dyDescent="0.15">
      <c r="B277" s="28"/>
      <c r="C277" s="28"/>
      <c r="D277" s="1"/>
      <c r="E277" s="1"/>
      <c r="F277" s="1"/>
      <c r="G277" s="1"/>
      <c r="H277" s="1"/>
      <c r="I277" s="1"/>
      <c r="J277" s="26"/>
      <c r="K277" s="26"/>
      <c r="L277" s="26"/>
    </row>
    <row r="278" spans="2:12" x14ac:dyDescent="0.15">
      <c r="B278" s="28"/>
      <c r="C278" s="28"/>
      <c r="D278" s="1"/>
      <c r="E278" s="1"/>
      <c r="F278" s="1"/>
      <c r="G278" s="1"/>
      <c r="H278" s="1"/>
      <c r="I278" s="1"/>
      <c r="J278" s="26"/>
      <c r="K278" s="26"/>
      <c r="L278" s="26"/>
    </row>
    <row r="279" spans="2:12" x14ac:dyDescent="0.15">
      <c r="B279" s="28"/>
      <c r="C279" s="28"/>
      <c r="D279" s="1"/>
      <c r="E279" s="1"/>
      <c r="F279" s="1"/>
      <c r="G279" s="1"/>
      <c r="H279" s="1"/>
      <c r="I279" s="1"/>
      <c r="J279" s="26"/>
      <c r="K279" s="26"/>
      <c r="L279" s="26"/>
    </row>
    <row r="280" spans="2:12" x14ac:dyDescent="0.15">
      <c r="B280" s="28"/>
      <c r="C280" s="28"/>
      <c r="D280" s="1"/>
      <c r="E280" s="1"/>
      <c r="F280" s="1"/>
      <c r="G280" s="1"/>
      <c r="H280" s="1"/>
      <c r="I280" s="1"/>
      <c r="J280" s="26"/>
      <c r="K280" s="26"/>
      <c r="L280" s="26"/>
    </row>
    <row r="281" spans="2:12" x14ac:dyDescent="0.15">
      <c r="B281" s="28"/>
      <c r="C281" s="28"/>
      <c r="D281" s="1"/>
      <c r="E281" s="1"/>
      <c r="F281" s="1"/>
      <c r="G281" s="1"/>
      <c r="H281" s="1"/>
      <c r="I281" s="1"/>
      <c r="J281" s="26"/>
      <c r="K281" s="26"/>
      <c r="L281" s="26"/>
    </row>
    <row r="282" spans="2:12" x14ac:dyDescent="0.15">
      <c r="B282" s="28"/>
      <c r="C282" s="28"/>
      <c r="D282" s="1"/>
      <c r="E282" s="1"/>
      <c r="F282" s="1"/>
      <c r="G282" s="1"/>
      <c r="H282" s="1"/>
      <c r="I282" s="1"/>
      <c r="J282" s="26"/>
      <c r="K282" s="26"/>
      <c r="L282" s="26"/>
    </row>
    <row r="283" spans="2:12" x14ac:dyDescent="0.15">
      <c r="B283" s="28"/>
      <c r="C283" s="28"/>
      <c r="D283" s="1"/>
      <c r="E283" s="1"/>
      <c r="F283" s="1"/>
      <c r="G283" s="1"/>
      <c r="H283" s="1"/>
      <c r="I283" s="1"/>
      <c r="J283" s="26"/>
      <c r="K283" s="26"/>
      <c r="L283" s="26"/>
    </row>
    <row r="284" spans="2:12" x14ac:dyDescent="0.15">
      <c r="B284" s="28"/>
      <c r="C284" s="28"/>
      <c r="D284" s="1"/>
      <c r="E284" s="1"/>
      <c r="F284" s="1"/>
      <c r="G284" s="1"/>
      <c r="H284" s="1"/>
      <c r="I284" s="1"/>
      <c r="J284" s="26"/>
      <c r="K284" s="26"/>
      <c r="L284" s="26"/>
    </row>
    <row r="285" spans="2:12" x14ac:dyDescent="0.15">
      <c r="B285" s="28"/>
      <c r="C285" s="28"/>
      <c r="D285" s="1"/>
      <c r="E285" s="1"/>
      <c r="F285" s="1"/>
      <c r="G285" s="1"/>
      <c r="H285" s="1"/>
      <c r="I285" s="1"/>
      <c r="J285" s="26"/>
      <c r="K285" s="26"/>
      <c r="L285" s="26"/>
    </row>
    <row r="286" spans="2:12" x14ac:dyDescent="0.15">
      <c r="B286" s="28"/>
      <c r="C286" s="28"/>
      <c r="D286" s="1"/>
      <c r="E286" s="1"/>
      <c r="F286" s="1"/>
      <c r="G286" s="1"/>
      <c r="H286" s="1"/>
      <c r="I286" s="1"/>
      <c r="J286" s="26"/>
      <c r="K286" s="26"/>
      <c r="L286" s="26"/>
    </row>
    <row r="287" spans="2:12" x14ac:dyDescent="0.15">
      <c r="B287" s="28"/>
      <c r="C287" s="28"/>
      <c r="D287" s="1"/>
      <c r="E287" s="1"/>
      <c r="F287" s="1"/>
      <c r="G287" s="1"/>
      <c r="H287" s="1"/>
      <c r="I287" s="1"/>
      <c r="J287" s="26"/>
      <c r="K287" s="26"/>
      <c r="L287" s="26"/>
    </row>
    <row r="288" spans="2:12" x14ac:dyDescent="0.15">
      <c r="B288" s="28"/>
      <c r="C288" s="28"/>
      <c r="D288" s="1"/>
      <c r="E288" s="1"/>
      <c r="F288" s="1"/>
      <c r="G288" s="1"/>
      <c r="H288" s="1"/>
      <c r="I288" s="1"/>
      <c r="J288" s="26"/>
      <c r="K288" s="26"/>
      <c r="L288" s="26"/>
    </row>
    <row r="289" spans="2:12" x14ac:dyDescent="0.15">
      <c r="B289" s="28"/>
      <c r="C289" s="28"/>
      <c r="D289" s="1"/>
      <c r="E289" s="1"/>
      <c r="F289" s="1"/>
      <c r="G289" s="1"/>
      <c r="H289" s="1"/>
      <c r="I289" s="1"/>
      <c r="J289" s="26"/>
      <c r="K289" s="26"/>
      <c r="L289" s="26"/>
    </row>
    <row r="290" spans="2:12" x14ac:dyDescent="0.15">
      <c r="B290" s="28"/>
      <c r="C290" s="28"/>
      <c r="D290" s="1"/>
      <c r="E290" s="1"/>
      <c r="F290" s="1"/>
      <c r="G290" s="1"/>
      <c r="H290" s="1"/>
      <c r="I290" s="1"/>
      <c r="J290" s="26"/>
      <c r="K290" s="26"/>
      <c r="L290" s="26"/>
    </row>
    <row r="291" spans="2:12" x14ac:dyDescent="0.15">
      <c r="B291" s="28"/>
      <c r="C291" s="28"/>
      <c r="D291" s="1"/>
      <c r="E291" s="1"/>
      <c r="F291" s="1"/>
      <c r="G291" s="1"/>
      <c r="H291" s="1"/>
      <c r="I291" s="1"/>
      <c r="J291" s="26"/>
      <c r="K291" s="26"/>
      <c r="L291" s="26"/>
    </row>
    <row r="292" spans="2:12" x14ac:dyDescent="0.15">
      <c r="B292" s="28"/>
      <c r="C292" s="28"/>
      <c r="D292" s="1"/>
      <c r="E292" s="1"/>
      <c r="F292" s="1"/>
      <c r="G292" s="1"/>
      <c r="H292" s="1"/>
      <c r="I292" s="1"/>
      <c r="J292" s="26"/>
      <c r="K292" s="26"/>
      <c r="L292" s="26"/>
    </row>
    <row r="293" spans="2:12" x14ac:dyDescent="0.15">
      <c r="B293" s="28"/>
      <c r="C293" s="28"/>
      <c r="D293" s="1"/>
      <c r="E293" s="1"/>
      <c r="F293" s="1"/>
      <c r="G293" s="1"/>
      <c r="H293" s="1"/>
      <c r="I293" s="1"/>
      <c r="J293" s="26"/>
      <c r="K293" s="26"/>
      <c r="L293" s="26"/>
    </row>
    <row r="294" spans="2:12" x14ac:dyDescent="0.15">
      <c r="B294" s="28"/>
      <c r="C294" s="28"/>
      <c r="D294" s="1"/>
      <c r="E294" s="1"/>
      <c r="F294" s="1"/>
      <c r="G294" s="1"/>
      <c r="H294" s="1"/>
      <c r="I294" s="1"/>
      <c r="J294" s="26"/>
      <c r="K294" s="26"/>
      <c r="L294" s="26"/>
    </row>
    <row r="295" spans="2:12" x14ac:dyDescent="0.15">
      <c r="B295" s="28"/>
      <c r="C295" s="28"/>
      <c r="D295" s="1"/>
      <c r="E295" s="1"/>
      <c r="F295" s="1"/>
      <c r="G295" s="1"/>
      <c r="H295" s="1"/>
      <c r="I295" s="1"/>
      <c r="J295" s="26"/>
      <c r="K295" s="26"/>
      <c r="L295" s="26"/>
    </row>
    <row r="296" spans="2:12" x14ac:dyDescent="0.15">
      <c r="B296" s="28"/>
      <c r="C296" s="28"/>
      <c r="D296" s="1"/>
      <c r="E296" s="1"/>
      <c r="F296" s="1"/>
      <c r="G296" s="1"/>
      <c r="H296" s="1"/>
      <c r="I296" s="1"/>
      <c r="J296" s="26"/>
      <c r="K296" s="26"/>
      <c r="L296" s="26"/>
    </row>
    <row r="297" spans="2:12" x14ac:dyDescent="0.15">
      <c r="B297" s="28"/>
      <c r="C297" s="28"/>
      <c r="D297" s="1"/>
      <c r="E297" s="1"/>
      <c r="F297" s="1"/>
      <c r="G297" s="1"/>
      <c r="H297" s="1"/>
      <c r="I297" s="1"/>
      <c r="J297" s="26"/>
      <c r="K297" s="26"/>
      <c r="L297" s="26"/>
    </row>
    <row r="298" spans="2:12" x14ac:dyDescent="0.15">
      <c r="B298" s="28"/>
      <c r="C298" s="28"/>
      <c r="D298" s="1"/>
      <c r="E298" s="1"/>
      <c r="F298" s="1"/>
      <c r="G298" s="1"/>
      <c r="H298" s="1"/>
      <c r="I298" s="1"/>
      <c r="J298" s="26"/>
      <c r="K298" s="26"/>
      <c r="L298" s="26"/>
    </row>
    <row r="299" spans="2:12" x14ac:dyDescent="0.15">
      <c r="B299" s="28"/>
      <c r="C299" s="28"/>
      <c r="D299" s="1"/>
      <c r="E299" s="1"/>
      <c r="F299" s="1"/>
      <c r="G299" s="1"/>
      <c r="H299" s="1"/>
      <c r="I299" s="1"/>
      <c r="J299" s="26"/>
      <c r="K299" s="26"/>
      <c r="L299" s="26"/>
    </row>
    <row r="300" spans="2:12" x14ac:dyDescent="0.15">
      <c r="B300" s="28"/>
      <c r="C300" s="28"/>
      <c r="D300" s="1"/>
      <c r="E300" s="1"/>
      <c r="F300" s="1"/>
      <c r="G300" s="1"/>
      <c r="H300" s="1"/>
      <c r="I300" s="1"/>
      <c r="J300" s="26"/>
      <c r="K300" s="26"/>
      <c r="L300" s="26"/>
    </row>
    <row r="301" spans="2:12" x14ac:dyDescent="0.15">
      <c r="B301" s="28"/>
      <c r="C301" s="28"/>
      <c r="D301" s="1"/>
      <c r="E301" s="1"/>
      <c r="F301" s="1"/>
      <c r="G301" s="1"/>
      <c r="H301" s="1"/>
      <c r="I301" s="1"/>
      <c r="J301" s="26"/>
      <c r="K301" s="26"/>
      <c r="L301" s="26"/>
    </row>
    <row r="302" spans="2:12" x14ac:dyDescent="0.15">
      <c r="B302" s="28"/>
      <c r="C302" s="28"/>
      <c r="D302" s="1"/>
      <c r="E302" s="1"/>
      <c r="F302" s="1"/>
      <c r="G302" s="1"/>
      <c r="H302" s="1"/>
      <c r="I302" s="1"/>
      <c r="J302" s="26"/>
      <c r="K302" s="26"/>
      <c r="L302" s="26"/>
    </row>
    <row r="303" spans="2:12" x14ac:dyDescent="0.15">
      <c r="B303" s="28"/>
      <c r="C303" s="28"/>
      <c r="D303" s="1"/>
      <c r="E303" s="1"/>
      <c r="F303" s="1"/>
      <c r="G303" s="1"/>
      <c r="H303" s="1"/>
      <c r="I303" s="1"/>
      <c r="J303" s="26"/>
      <c r="K303" s="26"/>
      <c r="L303" s="26"/>
    </row>
    <row r="304" spans="2:12" x14ac:dyDescent="0.15">
      <c r="B304" s="28"/>
      <c r="C304" s="28"/>
      <c r="D304" s="1"/>
      <c r="E304" s="1"/>
      <c r="F304" s="1"/>
      <c r="G304" s="1"/>
      <c r="H304" s="1"/>
      <c r="I304" s="1"/>
      <c r="J304" s="26"/>
      <c r="K304" s="26"/>
      <c r="L304" s="26"/>
    </row>
    <row r="305" spans="2:12" x14ac:dyDescent="0.15">
      <c r="B305" s="28"/>
      <c r="C305" s="28"/>
      <c r="D305" s="1"/>
      <c r="E305" s="1"/>
      <c r="F305" s="1"/>
      <c r="G305" s="1"/>
      <c r="H305" s="1"/>
      <c r="I305" s="1"/>
      <c r="J305" s="26"/>
      <c r="K305" s="26"/>
      <c r="L305" s="26"/>
    </row>
    <row r="306" spans="2:12" x14ac:dyDescent="0.15">
      <c r="B306" s="28"/>
      <c r="C306" s="28"/>
      <c r="D306" s="1"/>
      <c r="E306" s="1"/>
      <c r="F306" s="1"/>
      <c r="G306" s="1"/>
      <c r="H306" s="1"/>
      <c r="I306" s="1"/>
      <c r="J306" s="26"/>
      <c r="K306" s="26"/>
      <c r="L306" s="26"/>
    </row>
    <row r="307" spans="2:12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2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2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2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2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2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2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2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2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2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2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2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2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2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x14ac:dyDescent="0.15">
      <c r="B873" s="5"/>
      <c r="C873" s="5"/>
      <c r="D873" s="5"/>
      <c r="E873" s="5"/>
      <c r="F873" s="5"/>
      <c r="G873" s="5"/>
      <c r="H873" s="5"/>
      <c r="I873" s="6"/>
      <c r="J873" s="5"/>
      <c r="K873" s="5"/>
    </row>
  </sheetData>
  <mergeCells count="49">
    <mergeCell ref="D17:N17"/>
    <mergeCell ref="B2:N2"/>
    <mergeCell ref="B3:N3"/>
    <mergeCell ref="B4:N4"/>
    <mergeCell ref="B5:N5"/>
    <mergeCell ref="B6:B7"/>
    <mergeCell ref="C6:C8"/>
    <mergeCell ref="D6:D7"/>
    <mergeCell ref="E6:G6"/>
    <mergeCell ref="H6:J6"/>
    <mergeCell ref="K6:L8"/>
    <mergeCell ref="M6:N8"/>
    <mergeCell ref="B9:N9"/>
    <mergeCell ref="B10:C10"/>
    <mergeCell ref="D11:N15"/>
    <mergeCell ref="D16:N16"/>
    <mergeCell ref="D53:N53"/>
    <mergeCell ref="D23:N23"/>
    <mergeCell ref="D24:N24"/>
    <mergeCell ref="D25:N29"/>
    <mergeCell ref="D30:N30"/>
    <mergeCell ref="D31:N31"/>
    <mergeCell ref="D37:N37"/>
    <mergeCell ref="D38:N38"/>
    <mergeCell ref="D39:N43"/>
    <mergeCell ref="D44:N44"/>
    <mergeCell ref="D45:N45"/>
    <mergeCell ref="B51:N52"/>
    <mergeCell ref="D79:N79"/>
    <mergeCell ref="D54:N54"/>
    <mergeCell ref="D55:N55"/>
    <mergeCell ref="D56:N56"/>
    <mergeCell ref="D57:N57"/>
    <mergeCell ref="D58:N58"/>
    <mergeCell ref="D59:N59"/>
    <mergeCell ref="D65:N65"/>
    <mergeCell ref="D66:N66"/>
    <mergeCell ref="D67:N71"/>
    <mergeCell ref="D72:N72"/>
    <mergeCell ref="D73:N73"/>
    <mergeCell ref="D94:N94"/>
    <mergeCell ref="D95:N99"/>
    <mergeCell ref="B100:N101"/>
    <mergeCell ref="D80:N80"/>
    <mergeCell ref="D81:N85"/>
    <mergeCell ref="D86:N86"/>
    <mergeCell ref="D87:N87"/>
    <mergeCell ref="D88:N88"/>
    <mergeCell ref="D93:N93"/>
  </mergeCells>
  <conditionalFormatting sqref="D18 J18 E20:H21 J22">
    <cfRule type="expression" dxfId="227" priority="82" stopIfTrue="1">
      <formula>MATCH(D18,_xlnm.Print_Area,0)&gt;0</formula>
    </cfRule>
  </conditionalFormatting>
  <conditionalFormatting sqref="D20">
    <cfRule type="expression" dxfId="226" priority="84" stopIfTrue="1">
      <formula>MATCH(D20,_xlnm.Print_Area,0)&gt;0</formula>
    </cfRule>
    <cfRule type="expression" dxfId="225" priority="83" stopIfTrue="1">
      <formula>NOT(MONTH(D20)=$A$46)</formula>
    </cfRule>
  </conditionalFormatting>
  <conditionalFormatting sqref="D32">
    <cfRule type="expression" dxfId="224" priority="62" stopIfTrue="1">
      <formula>MATCH(D32,_xlnm.Print_Area,0)&gt;0</formula>
    </cfRule>
    <cfRule type="expression" dxfId="223" priority="61" stopIfTrue="1">
      <formula>NOT(MONTH(D32)=$A$46)</formula>
    </cfRule>
  </conditionalFormatting>
  <conditionalFormatting sqref="D34">
    <cfRule type="expression" dxfId="222" priority="63" stopIfTrue="1">
      <formula>NOT(MONTH(D34)=$A$46)</formula>
    </cfRule>
    <cfRule type="expression" dxfId="221" priority="64" stopIfTrue="1">
      <formula>MATCH(D34,_xlnm.Print_Area,0)&gt;0</formula>
    </cfRule>
  </conditionalFormatting>
  <conditionalFormatting sqref="D53">
    <cfRule type="expression" dxfId="220" priority="92" stopIfTrue="1">
      <formula>MATCH(D53,_xlnm.Print_Area,0)&gt;0</formula>
    </cfRule>
    <cfRule type="expression" dxfId="219" priority="91" stopIfTrue="1">
      <formula>NOT(MONTH(D53)=$A$54)</formula>
    </cfRule>
  </conditionalFormatting>
  <conditionalFormatting sqref="D62">
    <cfRule type="expression" dxfId="218" priority="33" stopIfTrue="1">
      <formula>NOT(MONTH(D62)=$A$46)</formula>
    </cfRule>
    <cfRule type="expression" dxfId="217" priority="34" stopIfTrue="1">
      <formula>MATCH(D62,_xlnm.Print_Area,0)&gt;0</formula>
    </cfRule>
  </conditionalFormatting>
  <conditionalFormatting sqref="D76">
    <cfRule type="expression" dxfId="216" priority="12" stopIfTrue="1">
      <formula>MATCH(D76,_xlnm.Print_Area,0)&gt;0</formula>
    </cfRule>
    <cfRule type="expression" dxfId="215" priority="11" stopIfTrue="1">
      <formula>NOT(MONTH(D76)=$A$46)</formula>
    </cfRule>
  </conditionalFormatting>
  <conditionalFormatting sqref="D60:E60">
    <cfRule type="expression" dxfId="214" priority="36" stopIfTrue="1">
      <formula>MATCH(D60,_xlnm.Print_Area,0)&gt;0</formula>
    </cfRule>
    <cfRule type="expression" dxfId="213" priority="35" stopIfTrue="1">
      <formula>NOT(MONTH(D60)=$A$46)</formula>
    </cfRule>
  </conditionalFormatting>
  <conditionalFormatting sqref="D74:E74">
    <cfRule type="expression" dxfId="212" priority="15" stopIfTrue="1">
      <formula>NOT(MONTH(D74)=$A$46)</formula>
    </cfRule>
    <cfRule type="expression" dxfId="211" priority="16" stopIfTrue="1">
      <formula>MATCH(D74,_xlnm.Print_Area,0)&gt;0</formula>
    </cfRule>
  </conditionalFormatting>
  <conditionalFormatting sqref="D89:E89">
    <cfRule type="expression" dxfId="210" priority="1" stopIfTrue="1">
      <formula>NOT(MONTH(D89)=$A$46)</formula>
    </cfRule>
    <cfRule type="expression" dxfId="209" priority="2" stopIfTrue="1">
      <formula>MATCH(D89,_xlnm.Print_Area,0)&gt;0</formula>
    </cfRule>
  </conditionalFormatting>
  <conditionalFormatting sqref="D109:E109">
    <cfRule type="expression" dxfId="208" priority="86" stopIfTrue="1">
      <formula>MATCH(D109,_xlnm.Print_Area,0)&gt;0</formula>
    </cfRule>
    <cfRule type="expression" dxfId="207" priority="85" stopIfTrue="1">
      <formula>NOT(MONTH(D109)=$A$54)</formula>
    </cfRule>
  </conditionalFormatting>
  <conditionalFormatting sqref="D111:E111">
    <cfRule type="expression" dxfId="206" priority="89" stopIfTrue="1">
      <formula>NOT(MONTH(D111)=$A$54)</formula>
    </cfRule>
    <cfRule type="expression" dxfId="205" priority="90" stopIfTrue="1">
      <formula>MATCH(D111,_xlnm.Print_Area,0)&gt;0</formula>
    </cfRule>
  </conditionalFormatting>
  <conditionalFormatting sqref="D46:F46">
    <cfRule type="expression" dxfId="204" priority="50" stopIfTrue="1">
      <formula>MATCH(D46,_xlnm.Print_Area,0)&gt;0</formula>
    </cfRule>
    <cfRule type="expression" dxfId="203" priority="49" stopIfTrue="1">
      <formula>NOT(MONTH(D46)=$A$46)</formula>
    </cfRule>
  </conditionalFormatting>
  <conditionalFormatting sqref="D64:F64">
    <cfRule type="expression" dxfId="202" priority="31" stopIfTrue="1">
      <formula>NOT(MONTH(D64)=$A$46)</formula>
    </cfRule>
    <cfRule type="expression" dxfId="201" priority="32" stopIfTrue="1">
      <formula>MATCH(D64,_xlnm.Print_Area,0)&gt;0</formula>
    </cfRule>
  </conditionalFormatting>
  <conditionalFormatting sqref="D78:F78">
    <cfRule type="expression" dxfId="200" priority="9" stopIfTrue="1">
      <formula>NOT(MONTH(D78)=$A$46)</formula>
    </cfRule>
    <cfRule type="expression" dxfId="199" priority="10" stopIfTrue="1">
      <formula>MATCH(D78,_xlnm.Print_Area,0)&gt;0</formula>
    </cfRule>
  </conditionalFormatting>
  <conditionalFormatting sqref="D91:F91">
    <cfRule type="expression" dxfId="198" priority="4" stopIfTrue="1">
      <formula>MATCH(D91,_xlnm.Print_Area,0)&gt;0</formula>
    </cfRule>
    <cfRule type="expression" dxfId="197" priority="3" stopIfTrue="1">
      <formula>NOT(MONTH(D91)=$A$46)</formula>
    </cfRule>
  </conditionalFormatting>
  <conditionalFormatting sqref="D113:F113">
    <cfRule type="expression" dxfId="196" priority="87" stopIfTrue="1">
      <formula>NOT(MONTH(D113)=$A$54)</formula>
    </cfRule>
    <cfRule type="expression" dxfId="195" priority="88" stopIfTrue="1">
      <formula>MATCH(D113,_xlnm.Print_Area,0)&gt;0</formula>
    </cfRule>
  </conditionalFormatting>
  <conditionalFormatting sqref="D22:H22">
    <cfRule type="expression" dxfId="194" priority="76" stopIfTrue="1">
      <formula>MATCH(D22,_xlnm.Print_Area,0)&gt;0</formula>
    </cfRule>
    <cfRule type="expression" dxfId="193" priority="75" stopIfTrue="1">
      <formula>NOT(MONTH(D22)=$A$46)</formula>
    </cfRule>
  </conditionalFormatting>
  <conditionalFormatting sqref="D36:H36">
    <cfRule type="expression" dxfId="192" priority="57" stopIfTrue="1">
      <formula>NOT(MONTH(D36)=$A$46)</formula>
    </cfRule>
    <cfRule type="expression" dxfId="191" priority="58" stopIfTrue="1">
      <formula>MATCH(D36,_xlnm.Print_Area,0)&gt;0</formula>
    </cfRule>
  </conditionalFormatting>
  <conditionalFormatting sqref="D49:I50">
    <cfRule type="expression" dxfId="190" priority="46" stopIfTrue="1">
      <formula>MATCH(D49,_xlnm.Print_Area,0)&gt;0</formula>
    </cfRule>
    <cfRule type="expression" dxfId="189" priority="45" stopIfTrue="1">
      <formula>NOT(MONTH(D49)=$A$46)</formula>
    </cfRule>
  </conditionalFormatting>
  <conditionalFormatting sqref="D55:L55">
    <cfRule type="expression" dxfId="188" priority="94" stopIfTrue="1">
      <formula>MATCH(D55,_xlnm.Print_Area,0)&gt;0</formula>
    </cfRule>
    <cfRule type="expression" dxfId="187" priority="93" stopIfTrue="1">
      <formula>NOT(MONTH(D55)=$A$54)</formula>
    </cfRule>
  </conditionalFormatting>
  <conditionalFormatting sqref="E90">
    <cfRule type="expression" dxfId="186" priority="5" stopIfTrue="1">
      <formula>NOT(MONTH(E90)=$A$46)</formula>
    </cfRule>
    <cfRule type="expression" dxfId="185" priority="6" stopIfTrue="1">
      <formula>MATCH(E90,_xlnm.Print_Area,0)&gt;0</formula>
    </cfRule>
  </conditionalFormatting>
  <conditionalFormatting sqref="E19:F19">
    <cfRule type="expression" dxfId="184" priority="78" stopIfTrue="1">
      <formula>MATCH(E19,_xlnm.Print_Area,0)&gt;0</formula>
    </cfRule>
    <cfRule type="expression" dxfId="183" priority="77" stopIfTrue="1">
      <formula>NOT(MONTH(E19)=$A$46)</formula>
    </cfRule>
  </conditionalFormatting>
  <conditionalFormatting sqref="E33:F33">
    <cfRule type="expression" dxfId="182" priority="59" stopIfTrue="1">
      <formula>NOT(MONTH(E33)=$A$46)</formula>
    </cfRule>
    <cfRule type="expression" dxfId="181" priority="60" stopIfTrue="1">
      <formula>MATCH(E33,_xlnm.Print_Area,0)&gt;0</formula>
    </cfRule>
  </conditionalFormatting>
  <conditionalFormatting sqref="E34:H35">
    <cfRule type="expression" dxfId="180" priority="65" stopIfTrue="1">
      <formula>NOT(MONTH(E34)=$A$46)</formula>
    </cfRule>
    <cfRule type="expression" dxfId="179" priority="66" stopIfTrue="1">
      <formula>MATCH(E34,_xlnm.Print_Area,0)&gt;0</formula>
    </cfRule>
  </conditionalFormatting>
  <conditionalFormatting sqref="E48:L48">
    <cfRule type="expression" dxfId="178" priority="43" stopIfTrue="1">
      <formula>NOT(MONTH(E48)=$A$46)</formula>
    </cfRule>
    <cfRule type="expression" dxfId="177" priority="44" stopIfTrue="1">
      <formula>MATCH(E48,_xlnm.Print_Area,0)&gt;0</formula>
    </cfRule>
  </conditionalFormatting>
  <conditionalFormatting sqref="I18:I22">
    <cfRule type="expression" dxfId="176" priority="74" stopIfTrue="1">
      <formula>MATCH(I18,_xlnm.Print_Area,0)&gt;0</formula>
    </cfRule>
    <cfRule type="expression" dxfId="175" priority="73" stopIfTrue="1">
      <formula>NOT(MONTH(I18)=$A$46)</formula>
    </cfRule>
  </conditionalFormatting>
  <conditionalFormatting sqref="I32:I36">
    <cfRule type="expression" dxfId="174" priority="55" stopIfTrue="1">
      <formula>NOT(MONTH(I32)=$A$46)</formula>
    </cfRule>
    <cfRule type="expression" dxfId="173" priority="56" stopIfTrue="1">
      <formula>MATCH(I32,_xlnm.Print_Area,0)&gt;0</formula>
    </cfRule>
  </conditionalFormatting>
  <conditionalFormatting sqref="J18 J22 D18 E20:H21">
    <cfRule type="expression" dxfId="172" priority="81" stopIfTrue="1">
      <formula>NOT(MONTH(D18)=$A$46)</formula>
    </cfRule>
  </conditionalFormatting>
  <conditionalFormatting sqref="J34">
    <cfRule type="expression" dxfId="171" priority="51" stopIfTrue="1">
      <formula>NOT(MONTH(J34)=$A$46)</formula>
    </cfRule>
    <cfRule type="expression" dxfId="170" priority="52" stopIfTrue="1">
      <formula>MATCH(J34,_xlnm.Print_Area,0)&gt;0</formula>
    </cfRule>
  </conditionalFormatting>
  <conditionalFormatting sqref="J48">
    <cfRule type="expression" dxfId="169" priority="41" stopIfTrue="1">
      <formula>NOT(MONTH(J48)=$A$46)</formula>
    </cfRule>
    <cfRule type="expression" dxfId="168" priority="42" stopIfTrue="1">
      <formula>MATCH(J48,_xlnm.Print_Area,0)&gt;0</formula>
    </cfRule>
  </conditionalFormatting>
  <conditionalFormatting sqref="J50">
    <cfRule type="expression" dxfId="167" priority="38" stopIfTrue="1">
      <formula>MATCH(J50,_xlnm.Print_Area,0)&gt;0</formula>
    </cfRule>
    <cfRule type="expression" dxfId="166" priority="37" stopIfTrue="1">
      <formula>NOT(MONTH(J50)=$A$46)</formula>
    </cfRule>
  </conditionalFormatting>
  <conditionalFormatting sqref="J60">
    <cfRule type="expression" dxfId="165" priority="27" stopIfTrue="1">
      <formula>NOT(MONTH(J60)=$A$46)</formula>
    </cfRule>
    <cfRule type="expression" dxfId="164" priority="28" stopIfTrue="1">
      <formula>MATCH(J60,_xlnm.Print_Area,0)&gt;0</formula>
    </cfRule>
  </conditionalFormatting>
  <conditionalFormatting sqref="J62">
    <cfRule type="expression" dxfId="163" priority="24" stopIfTrue="1">
      <formula>MATCH(J62,_xlnm.Print_Area,0)&gt;0</formula>
    </cfRule>
    <cfRule type="expression" dxfId="162" priority="23" stopIfTrue="1">
      <formula>NOT(MONTH(J62)=$A$46)</formula>
    </cfRule>
  </conditionalFormatting>
  <conditionalFormatting sqref="J64">
    <cfRule type="expression" dxfId="161" priority="20" stopIfTrue="1">
      <formula>MATCH(J64,_xlnm.Print_Area,0)&gt;0</formula>
    </cfRule>
    <cfRule type="expression" dxfId="160" priority="19" stopIfTrue="1">
      <formula>NOT(MONTH(J64)=$A$46)</formula>
    </cfRule>
  </conditionalFormatting>
  <conditionalFormatting sqref="J46:K46">
    <cfRule type="expression" dxfId="159" priority="48" stopIfTrue="1">
      <formula>MATCH(J46,_xlnm.Print_Area,0)&gt;0</formula>
    </cfRule>
    <cfRule type="expression" dxfId="158" priority="47" stopIfTrue="1">
      <formula>NOT(MONTH(J46)=$A$46)</formula>
    </cfRule>
  </conditionalFormatting>
  <conditionalFormatting sqref="J76:K76">
    <cfRule type="expression" dxfId="157" priority="18" stopIfTrue="1">
      <formula>MATCH(J76,_xlnm.Print_Area,0)&gt;0</formula>
    </cfRule>
    <cfRule type="expression" dxfId="156" priority="17" stopIfTrue="1">
      <formula>NOT(MONTH(J76)=$A$46)</formula>
    </cfRule>
  </conditionalFormatting>
  <conditionalFormatting sqref="J18:L18">
    <cfRule type="expression" dxfId="155" priority="79" stopIfTrue="1">
      <formula>NOT(MONTH(J18)=$A$46)</formula>
    </cfRule>
    <cfRule type="expression" dxfId="154" priority="80" stopIfTrue="1">
      <formula>MATCH(J18,_xlnm.Print_Area,0)&gt;0</formula>
    </cfRule>
  </conditionalFormatting>
  <conditionalFormatting sqref="J20:L20">
    <cfRule type="expression" dxfId="153" priority="69" stopIfTrue="1">
      <formula>NOT(MONTH(J20)=$A$46)</formula>
    </cfRule>
    <cfRule type="expression" dxfId="152" priority="70" stopIfTrue="1">
      <formula>MATCH(J20,_xlnm.Print_Area,0)&gt;0</formula>
    </cfRule>
  </conditionalFormatting>
  <conditionalFormatting sqref="J22:L22">
    <cfRule type="expression" dxfId="151" priority="72" stopIfTrue="1">
      <formula>MATCH(J22,_xlnm.Print_Area,0)&gt;0</formula>
    </cfRule>
    <cfRule type="expression" dxfId="150" priority="71" stopIfTrue="1">
      <formula>NOT(MONTH(J22)=$A$46)</formula>
    </cfRule>
  </conditionalFormatting>
  <conditionalFormatting sqref="J32:L32 J34:L34">
    <cfRule type="expression" dxfId="149" priority="68" stopIfTrue="1">
      <formula>MATCH(J32,_xlnm.Print_Area,0)&gt;0</formula>
    </cfRule>
  </conditionalFormatting>
  <conditionalFormatting sqref="J34:L34 J32:L32">
    <cfRule type="expression" dxfId="148" priority="67" stopIfTrue="1">
      <formula>NOT(MONTH(J32)=$A$46)</formula>
    </cfRule>
  </conditionalFormatting>
  <conditionalFormatting sqref="J36:L36">
    <cfRule type="expression" dxfId="147" priority="54" stopIfTrue="1">
      <formula>MATCH(J36,_xlnm.Print_Area,0)&gt;0</formula>
    </cfRule>
    <cfRule type="expression" dxfId="146" priority="53" stopIfTrue="1">
      <formula>NOT(MONTH(J36)=$A$46)</formula>
    </cfRule>
  </conditionalFormatting>
  <conditionalFormatting sqref="J50:L50">
    <cfRule type="expression" dxfId="145" priority="40" stopIfTrue="1">
      <formula>MATCH(J50,_xlnm.Print_Area,0)&gt;0</formula>
    </cfRule>
    <cfRule type="expression" dxfId="144" priority="39" stopIfTrue="1">
      <formula>NOT(MONTH(J50)=$A$46)</formula>
    </cfRule>
  </conditionalFormatting>
  <conditionalFormatting sqref="J60:L60">
    <cfRule type="expression" dxfId="143" priority="30" stopIfTrue="1">
      <formula>MATCH(J60,_xlnm.Print_Area,0)&gt;0</formula>
    </cfRule>
    <cfRule type="expression" dxfId="142" priority="29" stopIfTrue="1">
      <formula>NOT(MONTH(J60)=$A$46)</formula>
    </cfRule>
  </conditionalFormatting>
  <conditionalFormatting sqref="J62:L62">
    <cfRule type="expression" dxfId="141" priority="25" stopIfTrue="1">
      <formula>NOT(MONTH(J62)=$A$46)</formula>
    </cfRule>
    <cfRule type="expression" dxfId="140" priority="26" stopIfTrue="1">
      <formula>MATCH(J62,_xlnm.Print_Area,0)&gt;0</formula>
    </cfRule>
  </conditionalFormatting>
  <conditionalFormatting sqref="J64:L64">
    <cfRule type="expression" dxfId="139" priority="21" stopIfTrue="1">
      <formula>NOT(MONTH(J64)=$A$46)</formula>
    </cfRule>
    <cfRule type="expression" dxfId="138" priority="22" stopIfTrue="1">
      <formula>MATCH(J64,_xlnm.Print_Area,0)&gt;0</formula>
    </cfRule>
  </conditionalFormatting>
  <conditionalFormatting sqref="J74:L74">
    <cfRule type="expression" dxfId="137" priority="13" stopIfTrue="1">
      <formula>NOT(MONTH(J74)=$A$46)</formula>
    </cfRule>
    <cfRule type="expression" dxfId="136" priority="14" stopIfTrue="1">
      <formula>MATCH(J74,_xlnm.Print_Area,0)&gt;0</formula>
    </cfRule>
  </conditionalFormatting>
  <conditionalFormatting sqref="J78:L78">
    <cfRule type="expression" dxfId="135" priority="7" stopIfTrue="1">
      <formula>NOT(MONTH(J78)=$A$46)</formula>
    </cfRule>
    <cfRule type="expression" dxfId="134" priority="8" stopIfTrue="1">
      <formula>MATCH(J78,_xlnm.Print_Area,0)&gt;0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E47E-8F44-4247-85E4-825F5891D266}">
  <sheetPr>
    <tabColor rgb="FF00B0F0"/>
  </sheetPr>
  <dimension ref="B1:R873"/>
  <sheetViews>
    <sheetView zoomScale="83" zoomScaleNormal="83" workbookViewId="0">
      <selection activeCell="K6" sqref="K6:L8"/>
    </sheetView>
  </sheetViews>
  <sheetFormatPr baseColWidth="10" defaultColWidth="8.83203125" defaultRowHeight="13" x14ac:dyDescent="0.15"/>
  <cols>
    <col min="2" max="7" width="13.83203125" style="7" customWidth="1"/>
    <col min="8" max="8" width="20.1640625" style="7" customWidth="1"/>
    <col min="9" max="9" width="13.83203125" style="8" customWidth="1"/>
    <col min="10" max="10" width="21.5" style="7" customWidth="1"/>
    <col min="11" max="11" width="13.83203125" style="7" customWidth="1"/>
    <col min="12" max="14" width="13.83203125" customWidth="1"/>
    <col min="16" max="16" width="17.16406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8" ht="23" x14ac:dyDescent="0.15"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18" ht="20" x14ac:dyDescent="0.15">
      <c r="B3" s="148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2:18" ht="19" thickBot="1" x14ac:dyDescent="0.2">
      <c r="B4" s="151" t="s">
        <v>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5" spans="2:18" ht="35" customHeight="1" thickBot="1" x14ac:dyDescent="0.2">
      <c r="B5" s="154" t="s">
        <v>66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</row>
    <row r="6" spans="2:18" ht="35" customHeight="1" x14ac:dyDescent="0.15">
      <c r="B6" s="157" t="s">
        <v>3</v>
      </c>
      <c r="C6" s="159"/>
      <c r="D6" s="162" t="s">
        <v>29</v>
      </c>
      <c r="E6" s="164" t="s">
        <v>30</v>
      </c>
      <c r="F6" s="164"/>
      <c r="G6" s="164"/>
      <c r="H6" s="165" t="s">
        <v>31</v>
      </c>
      <c r="I6" s="165"/>
      <c r="J6" s="165"/>
      <c r="K6" s="166" t="s">
        <v>80</v>
      </c>
      <c r="L6" s="166"/>
      <c r="M6" s="169" t="s">
        <v>78</v>
      </c>
      <c r="N6" s="170"/>
    </row>
    <row r="7" spans="2:18" ht="35" customHeight="1" x14ac:dyDescent="0.15">
      <c r="B7" s="158"/>
      <c r="C7" s="160"/>
      <c r="D7" s="163"/>
      <c r="E7" s="35" t="s">
        <v>46</v>
      </c>
      <c r="F7" s="36" t="s">
        <v>47</v>
      </c>
      <c r="G7" s="56" t="s">
        <v>48</v>
      </c>
      <c r="H7" s="29" t="s">
        <v>49</v>
      </c>
      <c r="I7" s="104" t="s">
        <v>50</v>
      </c>
      <c r="J7" s="30" t="s">
        <v>51</v>
      </c>
      <c r="K7" s="167"/>
      <c r="L7" s="167"/>
      <c r="M7" s="171"/>
      <c r="N7" s="172"/>
    </row>
    <row r="8" spans="2:18" ht="35" customHeight="1" thickBot="1" x14ac:dyDescent="0.2">
      <c r="B8" s="32" t="s">
        <v>4</v>
      </c>
      <c r="C8" s="161"/>
      <c r="D8" s="105" t="s">
        <v>44</v>
      </c>
      <c r="E8" s="33" t="s">
        <v>67</v>
      </c>
      <c r="F8" s="33" t="s">
        <v>53</v>
      </c>
      <c r="G8" s="33" t="s">
        <v>54</v>
      </c>
      <c r="H8" s="33" t="s">
        <v>68</v>
      </c>
      <c r="I8" s="33" t="s">
        <v>69</v>
      </c>
      <c r="J8" s="33" t="s">
        <v>70</v>
      </c>
      <c r="K8" s="168"/>
      <c r="L8" s="168"/>
      <c r="M8" s="173"/>
      <c r="N8" s="174"/>
    </row>
    <row r="9" spans="2:18" ht="35" customHeight="1" thickBot="1" x14ac:dyDescent="0.2">
      <c r="B9" s="192" t="s">
        <v>77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4"/>
      <c r="P9" s="112"/>
      <c r="Q9" s="113" t="s">
        <v>5</v>
      </c>
      <c r="R9" s="114" t="s">
        <v>6</v>
      </c>
    </row>
    <row r="10" spans="2:18" ht="20" customHeight="1" x14ac:dyDescent="0.15">
      <c r="B10" s="178" t="s">
        <v>7</v>
      </c>
      <c r="C10" s="179"/>
      <c r="D10" s="106" t="s">
        <v>8</v>
      </c>
      <c r="E10" s="106" t="s">
        <v>9</v>
      </c>
      <c r="F10" s="106" t="s">
        <v>10</v>
      </c>
      <c r="G10" s="106" t="s">
        <v>11</v>
      </c>
      <c r="H10" s="106" t="s">
        <v>12</v>
      </c>
      <c r="I10" s="106" t="s">
        <v>13</v>
      </c>
      <c r="J10" s="20" t="s">
        <v>14</v>
      </c>
      <c r="K10" s="20" t="s">
        <v>15</v>
      </c>
      <c r="L10" s="20" t="s">
        <v>16</v>
      </c>
      <c r="M10" s="20" t="s">
        <v>26</v>
      </c>
      <c r="N10" s="107" t="s">
        <v>27</v>
      </c>
      <c r="P10" s="96" t="s">
        <v>33</v>
      </c>
      <c r="Q10" s="95">
        <v>42</v>
      </c>
      <c r="R10" s="103">
        <f>COUNTIF(B10:N101,"Ginecologia")</f>
        <v>42</v>
      </c>
    </row>
    <row r="11" spans="2:18" ht="20" customHeight="1" x14ac:dyDescent="0.15">
      <c r="B11" s="10" t="s">
        <v>17</v>
      </c>
      <c r="C11" s="11">
        <v>45719</v>
      </c>
      <c r="D11" s="40"/>
      <c r="E11" s="40"/>
      <c r="F11" s="38"/>
      <c r="G11" s="75" t="s">
        <v>33</v>
      </c>
      <c r="H11" s="75" t="s">
        <v>33</v>
      </c>
      <c r="I11" s="19"/>
      <c r="J11" s="76" t="s">
        <v>38</v>
      </c>
      <c r="K11" s="76" t="s">
        <v>38</v>
      </c>
      <c r="L11" s="76" t="s">
        <v>38</v>
      </c>
      <c r="M11" s="48"/>
      <c r="N11" s="27"/>
      <c r="P11" s="97" t="s">
        <v>36</v>
      </c>
      <c r="Q11" s="58">
        <v>35</v>
      </c>
      <c r="R11" s="72">
        <f>COUNTIF(B10:N101,"Pediatria")</f>
        <v>35</v>
      </c>
    </row>
    <row r="12" spans="2:18" ht="20" customHeight="1" x14ac:dyDescent="0.15">
      <c r="B12" s="10" t="s">
        <v>18</v>
      </c>
      <c r="C12" s="11">
        <v>45720</v>
      </c>
      <c r="D12" s="38"/>
      <c r="E12" s="38"/>
      <c r="F12" s="38"/>
      <c r="G12" s="77" t="s">
        <v>35</v>
      </c>
      <c r="H12" s="77" t="s">
        <v>35</v>
      </c>
      <c r="I12" s="19"/>
      <c r="J12" s="75" t="s">
        <v>33</v>
      </c>
      <c r="K12" s="75" t="s">
        <v>33</v>
      </c>
      <c r="L12" s="75" t="s">
        <v>33</v>
      </c>
      <c r="M12" s="78"/>
      <c r="N12" s="79"/>
      <c r="P12" s="98" t="s">
        <v>38</v>
      </c>
      <c r="Q12" s="95">
        <v>7</v>
      </c>
      <c r="R12" s="103">
        <f>COUNTIF(B10:N101,"Chir. Pediatrica")</f>
        <v>7</v>
      </c>
    </row>
    <row r="13" spans="2:18" ht="20" customHeight="1" x14ac:dyDescent="0.15">
      <c r="B13" s="10" t="s">
        <v>20</v>
      </c>
      <c r="C13" s="11">
        <v>45721</v>
      </c>
      <c r="D13" s="40"/>
      <c r="E13" s="40"/>
      <c r="F13" s="40"/>
      <c r="G13" s="77" t="s">
        <v>35</v>
      </c>
      <c r="H13" s="77" t="s">
        <v>35</v>
      </c>
      <c r="I13" s="80"/>
      <c r="J13" s="37" t="s">
        <v>36</v>
      </c>
      <c r="K13" s="37" t="s">
        <v>36</v>
      </c>
      <c r="L13" s="37" t="s">
        <v>36</v>
      </c>
      <c r="M13" s="78"/>
      <c r="N13" s="79"/>
      <c r="P13" s="99" t="s">
        <v>39</v>
      </c>
      <c r="Q13" s="58">
        <v>14</v>
      </c>
      <c r="R13" s="72">
        <f>COUNTIF(B10:N101,"Genetica Medica")</f>
        <v>14</v>
      </c>
    </row>
    <row r="14" spans="2:18" ht="20" customHeight="1" x14ac:dyDescent="0.15">
      <c r="B14" s="10" t="s">
        <v>21</v>
      </c>
      <c r="C14" s="11">
        <v>45722</v>
      </c>
      <c r="D14" s="38"/>
      <c r="E14" s="38"/>
      <c r="I14" s="41"/>
      <c r="J14" s="75" t="s">
        <v>33</v>
      </c>
      <c r="K14" s="75" t="s">
        <v>33</v>
      </c>
      <c r="L14" s="75" t="s">
        <v>33</v>
      </c>
      <c r="M14" s="81" t="s">
        <v>34</v>
      </c>
      <c r="N14" s="82" t="s">
        <v>34</v>
      </c>
      <c r="P14" s="100" t="s">
        <v>40</v>
      </c>
      <c r="Q14" s="58">
        <v>14</v>
      </c>
      <c r="R14" s="72">
        <f>COUNTIF(B10:N101,"Odontostomat.")</f>
        <v>14</v>
      </c>
    </row>
    <row r="15" spans="2:18" ht="20" customHeight="1" x14ac:dyDescent="0.15">
      <c r="B15" s="10" t="s">
        <v>22</v>
      </c>
      <c r="C15" s="11">
        <v>45723</v>
      </c>
      <c r="D15" s="40"/>
      <c r="E15" s="40"/>
      <c r="I15" s="83"/>
      <c r="J15" s="37" t="s">
        <v>36</v>
      </c>
      <c r="K15" s="37" t="s">
        <v>36</v>
      </c>
      <c r="L15" s="37" t="s">
        <v>36</v>
      </c>
      <c r="M15" s="84" t="s">
        <v>42</v>
      </c>
      <c r="N15" s="85" t="s">
        <v>42</v>
      </c>
      <c r="P15" s="101" t="s">
        <v>41</v>
      </c>
      <c r="Q15" s="95">
        <v>14</v>
      </c>
      <c r="R15" s="103">
        <f>COUNTIF(B10:N101,"Mal. App. visivo")</f>
        <v>14</v>
      </c>
    </row>
    <row r="16" spans="2:18" ht="20" customHeight="1" thickBot="1" x14ac:dyDescent="0.2">
      <c r="B16" s="12" t="s">
        <v>23</v>
      </c>
      <c r="C16" s="13">
        <v>45724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P16" s="102" t="s">
        <v>42</v>
      </c>
      <c r="Q16" s="73">
        <v>14</v>
      </c>
      <c r="R16" s="74">
        <f>COUNTIF(B10:N101,"ORL")</f>
        <v>14</v>
      </c>
    </row>
    <row r="17" spans="2:18" ht="20" customHeight="1" x14ac:dyDescent="0.15">
      <c r="B17" s="12" t="s">
        <v>24</v>
      </c>
      <c r="C17" s="13">
        <v>45725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2"/>
    </row>
    <row r="18" spans="2:18" ht="20" customHeight="1" x14ac:dyDescent="0.15">
      <c r="B18" s="10" t="s">
        <v>17</v>
      </c>
      <c r="C18" s="11">
        <v>45726</v>
      </c>
      <c r="D18" s="133" t="s">
        <v>19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Q18" s="59"/>
      <c r="R18" s="59"/>
    </row>
    <row r="19" spans="2:18" ht="20" customHeight="1" x14ac:dyDescent="0.15">
      <c r="B19" s="10" t="s">
        <v>18</v>
      </c>
      <c r="C19" s="11">
        <v>45727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Q19" s="59"/>
      <c r="R19" s="59"/>
    </row>
    <row r="20" spans="2:18" ht="20" customHeight="1" x14ac:dyDescent="0.15">
      <c r="B20" s="10" t="s">
        <v>20</v>
      </c>
      <c r="C20" s="11">
        <v>45728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4"/>
      <c r="Q20" s="59"/>
      <c r="R20" s="59"/>
    </row>
    <row r="21" spans="2:18" ht="20" customHeight="1" x14ac:dyDescent="0.15">
      <c r="B21" s="10" t="s">
        <v>21</v>
      </c>
      <c r="C21" s="11">
        <v>45729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Q21" s="59"/>
      <c r="R21" s="59"/>
    </row>
    <row r="22" spans="2:18" ht="20" customHeight="1" x14ac:dyDescent="0.15">
      <c r="B22" s="10" t="s">
        <v>22</v>
      </c>
      <c r="C22" s="11">
        <v>45730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4"/>
      <c r="Q22" s="59"/>
      <c r="R22" s="59"/>
    </row>
    <row r="23" spans="2:18" ht="20" customHeight="1" x14ac:dyDescent="0.15">
      <c r="B23" s="12" t="s">
        <v>23</v>
      </c>
      <c r="C23" s="13">
        <v>45731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Q23" s="59"/>
      <c r="R23" s="59"/>
    </row>
    <row r="24" spans="2:18" ht="20" customHeight="1" x14ac:dyDescent="0.15">
      <c r="B24" s="12" t="s">
        <v>24</v>
      </c>
      <c r="C24" s="13">
        <v>45732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Q24" s="59"/>
      <c r="R24" s="59"/>
    </row>
    <row r="25" spans="2:18" ht="20" customHeight="1" x14ac:dyDescent="0.15">
      <c r="B25" s="10" t="s">
        <v>17</v>
      </c>
      <c r="C25" s="11">
        <v>45733</v>
      </c>
      <c r="D25" s="40"/>
      <c r="E25" s="40"/>
      <c r="F25" s="38"/>
      <c r="G25" s="75" t="s">
        <v>33</v>
      </c>
      <c r="H25" s="75" t="s">
        <v>33</v>
      </c>
      <c r="I25" s="19"/>
      <c r="J25" s="76" t="s">
        <v>38</v>
      </c>
      <c r="K25" s="76" t="s">
        <v>38</v>
      </c>
      <c r="L25" s="78"/>
      <c r="M25" s="78"/>
      <c r="N25" s="27"/>
      <c r="Q25" s="59"/>
      <c r="R25" s="59"/>
    </row>
    <row r="26" spans="2:18" ht="20" customHeight="1" x14ac:dyDescent="0.15">
      <c r="B26" s="10" t="s">
        <v>18</v>
      </c>
      <c r="C26" s="11">
        <v>45734</v>
      </c>
      <c r="D26" s="38"/>
      <c r="E26" s="38"/>
      <c r="F26" s="38"/>
      <c r="G26" s="77" t="s">
        <v>35</v>
      </c>
      <c r="H26" s="77" t="s">
        <v>35</v>
      </c>
      <c r="I26" s="19"/>
      <c r="J26" s="75" t="s">
        <v>33</v>
      </c>
      <c r="K26" s="75" t="s">
        <v>33</v>
      </c>
      <c r="L26" s="75" t="s">
        <v>33</v>
      </c>
      <c r="M26" s="78"/>
      <c r="N26" s="79"/>
    </row>
    <row r="27" spans="2:18" ht="20" customHeight="1" x14ac:dyDescent="0.15">
      <c r="B27" s="10" t="s">
        <v>20</v>
      </c>
      <c r="C27" s="11">
        <v>45735</v>
      </c>
      <c r="D27" s="40"/>
      <c r="E27" s="40"/>
      <c r="F27" s="40"/>
      <c r="G27" s="77" t="s">
        <v>35</v>
      </c>
      <c r="H27" s="77" t="s">
        <v>35</v>
      </c>
      <c r="I27" s="80"/>
      <c r="J27" s="37" t="s">
        <v>36</v>
      </c>
      <c r="K27" s="37" t="s">
        <v>36</v>
      </c>
      <c r="L27" s="37" t="s">
        <v>36</v>
      </c>
      <c r="M27" s="78"/>
      <c r="N27" s="79"/>
    </row>
    <row r="28" spans="2:18" ht="20" customHeight="1" x14ac:dyDescent="0.15">
      <c r="B28" s="10" t="s">
        <v>21</v>
      </c>
      <c r="C28" s="11">
        <v>45736</v>
      </c>
      <c r="D28" s="38"/>
      <c r="E28" s="38"/>
      <c r="I28" s="80"/>
      <c r="J28" s="75" t="s">
        <v>33</v>
      </c>
      <c r="K28" s="75" t="s">
        <v>33</v>
      </c>
      <c r="L28" s="75" t="s">
        <v>33</v>
      </c>
      <c r="M28" s="81" t="s">
        <v>34</v>
      </c>
      <c r="N28" s="82" t="s">
        <v>34</v>
      </c>
    </row>
    <row r="29" spans="2:18" ht="20" customHeight="1" x14ac:dyDescent="0.15">
      <c r="B29" s="10" t="s">
        <v>22</v>
      </c>
      <c r="C29" s="11">
        <v>45737</v>
      </c>
      <c r="D29" s="40"/>
      <c r="E29" s="40"/>
      <c r="F29" s="40"/>
      <c r="G29" s="83"/>
      <c r="H29" s="83"/>
      <c r="I29" s="83"/>
      <c r="J29" s="37" t="s">
        <v>36</v>
      </c>
      <c r="K29" s="37" t="s">
        <v>36</v>
      </c>
      <c r="L29" s="37" t="s">
        <v>36</v>
      </c>
      <c r="M29" s="84" t="s">
        <v>42</v>
      </c>
      <c r="N29" s="85" t="s">
        <v>42</v>
      </c>
    </row>
    <row r="30" spans="2:18" ht="20" customHeight="1" x14ac:dyDescent="0.15">
      <c r="B30" s="12" t="s">
        <v>23</v>
      </c>
      <c r="C30" s="13">
        <v>45738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</row>
    <row r="31" spans="2:18" ht="20" customHeight="1" x14ac:dyDescent="0.15">
      <c r="B31" s="12" t="s">
        <v>24</v>
      </c>
      <c r="C31" s="13">
        <v>45739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2:18" ht="20" customHeight="1" x14ac:dyDescent="0.15">
      <c r="B32" s="10" t="s">
        <v>17</v>
      </c>
      <c r="C32" s="14">
        <v>45740</v>
      </c>
      <c r="D32" s="133" t="s">
        <v>19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4"/>
    </row>
    <row r="33" spans="2:14" ht="20" customHeight="1" x14ac:dyDescent="0.15">
      <c r="B33" s="10" t="s">
        <v>18</v>
      </c>
      <c r="C33" s="14">
        <v>45741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</row>
    <row r="34" spans="2:14" ht="20" customHeight="1" x14ac:dyDescent="0.15">
      <c r="B34" s="10" t="s">
        <v>20</v>
      </c>
      <c r="C34" s="14">
        <v>45742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4"/>
    </row>
    <row r="35" spans="2:14" ht="20" customHeight="1" x14ac:dyDescent="0.15">
      <c r="B35" s="10" t="s">
        <v>21</v>
      </c>
      <c r="C35" s="14">
        <v>45743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4"/>
    </row>
    <row r="36" spans="2:14" ht="20" customHeight="1" x14ac:dyDescent="0.15">
      <c r="B36" s="10" t="s">
        <v>22</v>
      </c>
      <c r="C36" s="14">
        <v>45744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4"/>
    </row>
    <row r="37" spans="2:14" ht="20" customHeight="1" x14ac:dyDescent="0.15">
      <c r="B37" s="12" t="s">
        <v>23</v>
      </c>
      <c r="C37" s="13">
        <v>45745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2"/>
    </row>
    <row r="38" spans="2:14" ht="20" customHeight="1" x14ac:dyDescent="0.15">
      <c r="B38" s="12" t="s">
        <v>24</v>
      </c>
      <c r="C38" s="13">
        <v>45746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2"/>
    </row>
    <row r="39" spans="2:14" ht="20" customHeight="1" x14ac:dyDescent="0.15">
      <c r="B39" s="10" t="s">
        <v>17</v>
      </c>
      <c r="C39" s="14">
        <v>45747</v>
      </c>
      <c r="D39" s="40"/>
      <c r="E39" s="40"/>
      <c r="G39" s="75" t="s">
        <v>33</v>
      </c>
      <c r="H39" s="75" t="s">
        <v>33</v>
      </c>
      <c r="I39" s="80"/>
      <c r="J39" s="76" t="s">
        <v>38</v>
      </c>
      <c r="K39" s="76" t="s">
        <v>38</v>
      </c>
      <c r="L39" s="48"/>
      <c r="M39" s="48"/>
      <c r="N39" s="27"/>
    </row>
    <row r="40" spans="2:14" ht="20" customHeight="1" x14ac:dyDescent="0.15">
      <c r="B40" s="10" t="s">
        <v>18</v>
      </c>
      <c r="C40" s="14">
        <v>45748</v>
      </c>
      <c r="D40" s="38"/>
      <c r="E40" s="38"/>
      <c r="F40" s="38"/>
      <c r="G40" s="77" t="s">
        <v>35</v>
      </c>
      <c r="H40" s="77" t="s">
        <v>35</v>
      </c>
      <c r="I40" s="80"/>
      <c r="J40" s="75" t="s">
        <v>33</v>
      </c>
      <c r="K40" s="75" t="s">
        <v>33</v>
      </c>
      <c r="L40" s="75" t="s">
        <v>33</v>
      </c>
      <c r="M40" s="78"/>
      <c r="N40" s="79"/>
    </row>
    <row r="41" spans="2:14" ht="20" customHeight="1" x14ac:dyDescent="0.15">
      <c r="B41" s="10" t="s">
        <v>20</v>
      </c>
      <c r="C41" s="14">
        <v>45749</v>
      </c>
      <c r="D41" s="40"/>
      <c r="E41" s="40"/>
      <c r="F41" s="40"/>
      <c r="G41" s="77" t="s">
        <v>35</v>
      </c>
      <c r="H41" s="77" t="s">
        <v>35</v>
      </c>
      <c r="I41" s="80"/>
      <c r="J41" s="37" t="s">
        <v>36</v>
      </c>
      <c r="K41" s="37" t="s">
        <v>36</v>
      </c>
      <c r="L41" s="37" t="s">
        <v>36</v>
      </c>
      <c r="M41" s="78"/>
      <c r="N41" s="79"/>
    </row>
    <row r="42" spans="2:14" ht="20" customHeight="1" x14ac:dyDescent="0.15">
      <c r="B42" s="10" t="s">
        <v>21</v>
      </c>
      <c r="C42" s="14">
        <v>45750</v>
      </c>
      <c r="D42" s="38"/>
      <c r="E42" s="38"/>
      <c r="I42" s="80"/>
      <c r="J42" s="75" t="s">
        <v>33</v>
      </c>
      <c r="K42" s="75" t="s">
        <v>33</v>
      </c>
      <c r="L42" s="75" t="s">
        <v>33</v>
      </c>
      <c r="M42" s="84" t="s">
        <v>42</v>
      </c>
      <c r="N42" s="85" t="s">
        <v>42</v>
      </c>
    </row>
    <row r="43" spans="2:14" ht="20" customHeight="1" x14ac:dyDescent="0.15">
      <c r="B43" s="10" t="s">
        <v>22</v>
      </c>
      <c r="C43" s="14">
        <v>45751</v>
      </c>
      <c r="D43" s="40"/>
      <c r="E43" s="40"/>
      <c r="F43" s="40"/>
      <c r="G43" s="83"/>
      <c r="H43" s="83"/>
      <c r="I43" s="80"/>
      <c r="J43" s="37" t="s">
        <v>36</v>
      </c>
      <c r="K43" s="37" t="s">
        <v>36</v>
      </c>
      <c r="L43" s="37" t="s">
        <v>36</v>
      </c>
      <c r="M43" s="81" t="s">
        <v>34</v>
      </c>
      <c r="N43" s="82" t="s">
        <v>34</v>
      </c>
    </row>
    <row r="44" spans="2:14" ht="20" customHeight="1" x14ac:dyDescent="0.15">
      <c r="B44" s="12" t="s">
        <v>23</v>
      </c>
      <c r="C44" s="13">
        <v>45752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2"/>
    </row>
    <row r="45" spans="2:14" ht="20" customHeight="1" x14ac:dyDescent="0.15">
      <c r="B45" s="12" t="s">
        <v>24</v>
      </c>
      <c r="C45" s="13">
        <v>45753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2"/>
    </row>
    <row r="46" spans="2:14" ht="20" customHeight="1" x14ac:dyDescent="0.15">
      <c r="B46" s="10" t="s">
        <v>17</v>
      </c>
      <c r="C46" s="14">
        <v>45754</v>
      </c>
      <c r="D46" s="135" t="s">
        <v>19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6"/>
    </row>
    <row r="47" spans="2:14" ht="20" customHeight="1" x14ac:dyDescent="0.15">
      <c r="B47" s="10" t="s">
        <v>18</v>
      </c>
      <c r="C47" s="14">
        <v>45755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2:14" ht="20" customHeight="1" x14ac:dyDescent="0.15">
      <c r="B48" s="10" t="s">
        <v>20</v>
      </c>
      <c r="C48" s="14">
        <v>45756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2:14" ht="20" customHeight="1" x14ac:dyDescent="0.15">
      <c r="B49" s="10" t="s">
        <v>21</v>
      </c>
      <c r="C49" s="14">
        <v>45757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2:14" ht="20" customHeight="1" thickBot="1" x14ac:dyDescent="0.2">
      <c r="B50" s="21" t="s">
        <v>22</v>
      </c>
      <c r="C50" s="31">
        <v>45758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8"/>
    </row>
    <row r="51" spans="2:14" ht="20" customHeight="1" x14ac:dyDescent="0.15">
      <c r="B51" s="139" t="s">
        <v>28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1"/>
    </row>
    <row r="52" spans="2:14" ht="20" customHeight="1" thickBot="1" x14ac:dyDescent="0.2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</row>
    <row r="53" spans="2:14" ht="20" customHeight="1" x14ac:dyDescent="0.15">
      <c r="B53" s="16" t="s">
        <v>17</v>
      </c>
      <c r="C53" s="18">
        <v>45775</v>
      </c>
      <c r="D53" s="40"/>
      <c r="E53" s="80"/>
      <c r="G53" s="75" t="s">
        <v>33</v>
      </c>
      <c r="H53" s="75" t="s">
        <v>33</v>
      </c>
      <c r="I53" s="80"/>
      <c r="J53" s="39" t="s">
        <v>37</v>
      </c>
      <c r="K53" s="39" t="s">
        <v>37</v>
      </c>
      <c r="L53" s="39" t="s">
        <v>37</v>
      </c>
      <c r="M53" s="48"/>
      <c r="N53" s="27"/>
    </row>
    <row r="54" spans="2:14" ht="20" customHeight="1" x14ac:dyDescent="0.15">
      <c r="B54" s="10" t="s">
        <v>18</v>
      </c>
      <c r="C54" s="11">
        <v>45776</v>
      </c>
      <c r="D54" s="38"/>
      <c r="E54" s="78"/>
      <c r="F54" s="78"/>
      <c r="G54" s="77" t="s">
        <v>35</v>
      </c>
      <c r="H54" s="77" t="s">
        <v>35</v>
      </c>
      <c r="I54" s="78"/>
      <c r="J54" s="75" t="s">
        <v>33</v>
      </c>
      <c r="K54" s="75" t="s">
        <v>33</v>
      </c>
      <c r="L54" s="75" t="s">
        <v>33</v>
      </c>
      <c r="M54" s="48"/>
      <c r="N54" s="27"/>
    </row>
    <row r="55" spans="2:14" ht="20" customHeight="1" x14ac:dyDescent="0.15">
      <c r="B55" s="10" t="s">
        <v>20</v>
      </c>
      <c r="C55" s="11">
        <v>45777</v>
      </c>
      <c r="I55" s="7"/>
      <c r="J55" s="37" t="s">
        <v>36</v>
      </c>
      <c r="K55" s="37" t="s">
        <v>36</v>
      </c>
      <c r="L55" s="37" t="s">
        <v>36</v>
      </c>
      <c r="M55" s="84" t="s">
        <v>42</v>
      </c>
      <c r="N55" s="85" t="s">
        <v>42</v>
      </c>
    </row>
    <row r="56" spans="2:14" ht="20" customHeight="1" x14ac:dyDescent="0.15">
      <c r="B56" s="12" t="s">
        <v>21</v>
      </c>
      <c r="C56" s="13">
        <v>45778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2"/>
    </row>
    <row r="57" spans="2:14" ht="20" customHeight="1" x14ac:dyDescent="0.15">
      <c r="B57" s="12" t="s">
        <v>22</v>
      </c>
      <c r="C57" s="13">
        <v>45779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2"/>
    </row>
    <row r="58" spans="2:14" ht="20" customHeight="1" x14ac:dyDescent="0.15">
      <c r="B58" s="12" t="s">
        <v>23</v>
      </c>
      <c r="C58" s="13">
        <v>45780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2:14" ht="20" customHeight="1" x14ac:dyDescent="0.15">
      <c r="B59" s="12" t="s">
        <v>24</v>
      </c>
      <c r="C59" s="13">
        <v>45781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2:14" ht="20" customHeight="1" x14ac:dyDescent="0.15">
      <c r="B60" s="10" t="s">
        <v>17</v>
      </c>
      <c r="C60" s="11">
        <v>45782</v>
      </c>
      <c r="D60" s="135" t="s">
        <v>19</v>
      </c>
      <c r="E60" s="135"/>
      <c r="F60" s="135"/>
      <c r="G60" s="135"/>
      <c r="H60" s="135"/>
      <c r="I60" s="135"/>
      <c r="J60" s="135"/>
      <c r="K60" s="135"/>
      <c r="L60" s="135"/>
      <c r="M60" s="135"/>
      <c r="N60" s="136"/>
    </row>
    <row r="61" spans="2:14" ht="20" customHeight="1" x14ac:dyDescent="0.15">
      <c r="B61" s="10" t="s">
        <v>18</v>
      </c>
      <c r="C61" s="11">
        <v>45783</v>
      </c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6"/>
    </row>
    <row r="62" spans="2:14" ht="20" customHeight="1" x14ac:dyDescent="0.15">
      <c r="B62" s="10" t="s">
        <v>20</v>
      </c>
      <c r="C62" s="11">
        <v>45784</v>
      </c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</row>
    <row r="63" spans="2:14" ht="20" customHeight="1" x14ac:dyDescent="0.15">
      <c r="B63" s="10" t="s">
        <v>21</v>
      </c>
      <c r="C63" s="11">
        <v>45785</v>
      </c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</row>
    <row r="64" spans="2:14" ht="20" customHeight="1" x14ac:dyDescent="0.15">
      <c r="B64" s="10" t="s">
        <v>22</v>
      </c>
      <c r="C64" s="11">
        <v>45786</v>
      </c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6"/>
    </row>
    <row r="65" spans="2:14" ht="20" customHeight="1" x14ac:dyDescent="0.15">
      <c r="B65" s="12" t="s">
        <v>23</v>
      </c>
      <c r="C65" s="13">
        <v>45787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2:14" ht="20" customHeight="1" x14ac:dyDescent="0.15">
      <c r="B66" s="12" t="s">
        <v>24</v>
      </c>
      <c r="C66" s="13">
        <v>45788</v>
      </c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2:14" ht="20" customHeight="1" x14ac:dyDescent="0.15">
      <c r="B67" s="10" t="s">
        <v>17</v>
      </c>
      <c r="C67" s="11">
        <v>45789</v>
      </c>
      <c r="D67" s="40"/>
      <c r="E67" s="80"/>
      <c r="F67" s="75" t="s">
        <v>33</v>
      </c>
      <c r="G67" s="75" t="s">
        <v>33</v>
      </c>
      <c r="H67" s="75" t="s">
        <v>33</v>
      </c>
      <c r="I67" s="78"/>
      <c r="J67" s="39" t="s">
        <v>37</v>
      </c>
      <c r="K67" s="39" t="s">
        <v>37</v>
      </c>
      <c r="L67" s="39" t="s">
        <v>37</v>
      </c>
      <c r="M67" s="48"/>
      <c r="N67" s="27"/>
    </row>
    <row r="68" spans="2:14" ht="20" customHeight="1" x14ac:dyDescent="0.15">
      <c r="B68" s="10" t="s">
        <v>18</v>
      </c>
      <c r="C68" s="11">
        <v>45790</v>
      </c>
      <c r="D68" s="38"/>
      <c r="E68" s="78"/>
      <c r="F68" s="39" t="s">
        <v>37</v>
      </c>
      <c r="G68" s="39" t="s">
        <v>37</v>
      </c>
      <c r="H68" s="39" t="s">
        <v>37</v>
      </c>
      <c r="I68" s="78"/>
      <c r="J68" s="75" t="s">
        <v>33</v>
      </c>
      <c r="K68" s="75" t="s">
        <v>33</v>
      </c>
      <c r="L68" s="75" t="s">
        <v>33</v>
      </c>
      <c r="M68" s="78"/>
      <c r="N68" s="79"/>
    </row>
    <row r="69" spans="2:14" ht="20" customHeight="1" x14ac:dyDescent="0.15">
      <c r="B69" s="10" t="s">
        <v>20</v>
      </c>
      <c r="C69" s="11">
        <v>45791</v>
      </c>
      <c r="D69" s="40"/>
      <c r="E69" s="40"/>
      <c r="F69" s="40"/>
      <c r="I69" s="80"/>
      <c r="J69" s="37" t="s">
        <v>36</v>
      </c>
      <c r="K69" s="37" t="s">
        <v>36</v>
      </c>
      <c r="L69" s="37" t="s">
        <v>36</v>
      </c>
      <c r="M69" s="81" t="s">
        <v>34</v>
      </c>
      <c r="N69" s="82" t="s">
        <v>34</v>
      </c>
    </row>
    <row r="70" spans="2:14" ht="20" customHeight="1" x14ac:dyDescent="0.15">
      <c r="B70" s="10" t="s">
        <v>21</v>
      </c>
      <c r="C70" s="11">
        <v>45792</v>
      </c>
      <c r="D70" s="38"/>
      <c r="E70" s="80"/>
      <c r="F70" s="80"/>
      <c r="G70" s="80"/>
      <c r="H70" s="80"/>
      <c r="I70" s="80"/>
      <c r="J70" s="75" t="s">
        <v>33</v>
      </c>
      <c r="K70" s="75" t="s">
        <v>33</v>
      </c>
      <c r="L70" s="84" t="s">
        <v>42</v>
      </c>
      <c r="M70" s="84" t="s">
        <v>42</v>
      </c>
      <c r="N70" s="85" t="s">
        <v>42</v>
      </c>
    </row>
    <row r="71" spans="2:14" ht="20" customHeight="1" x14ac:dyDescent="0.15">
      <c r="B71" s="10" t="s">
        <v>22</v>
      </c>
      <c r="C71" s="11">
        <v>45793</v>
      </c>
      <c r="D71" s="40"/>
      <c r="E71" s="86"/>
      <c r="F71" s="86"/>
      <c r="G71" s="86"/>
      <c r="H71" s="86"/>
      <c r="I71" s="80"/>
      <c r="J71" s="37" t="s">
        <v>36</v>
      </c>
      <c r="K71" s="37" t="s">
        <v>36</v>
      </c>
      <c r="L71" s="37" t="s">
        <v>36</v>
      </c>
      <c r="M71" s="81" t="s">
        <v>34</v>
      </c>
      <c r="N71" s="82" t="s">
        <v>34</v>
      </c>
    </row>
    <row r="72" spans="2:14" ht="20" customHeight="1" x14ac:dyDescent="0.15">
      <c r="B72" s="12" t="s">
        <v>23</v>
      </c>
      <c r="C72" s="13">
        <v>45794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</row>
    <row r="73" spans="2:14" ht="20" customHeight="1" x14ac:dyDescent="0.15">
      <c r="B73" s="12" t="s">
        <v>24</v>
      </c>
      <c r="C73" s="13">
        <v>45795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2"/>
    </row>
    <row r="74" spans="2:14" ht="20" customHeight="1" x14ac:dyDescent="0.15">
      <c r="B74" s="10" t="s">
        <v>17</v>
      </c>
      <c r="C74" s="11">
        <v>45796</v>
      </c>
      <c r="D74" s="133" t="s">
        <v>19</v>
      </c>
      <c r="E74" s="133"/>
      <c r="F74" s="133"/>
      <c r="G74" s="133"/>
      <c r="H74" s="133"/>
      <c r="I74" s="133"/>
      <c r="J74" s="133"/>
      <c r="K74" s="133"/>
      <c r="L74" s="133"/>
      <c r="M74" s="133"/>
      <c r="N74" s="134"/>
    </row>
    <row r="75" spans="2:14" ht="20" customHeight="1" x14ac:dyDescent="0.15">
      <c r="B75" s="10" t="s">
        <v>18</v>
      </c>
      <c r="C75" s="11">
        <v>45797</v>
      </c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4"/>
    </row>
    <row r="76" spans="2:14" ht="20" customHeight="1" x14ac:dyDescent="0.15">
      <c r="B76" s="10" t="s">
        <v>20</v>
      </c>
      <c r="C76" s="11">
        <v>45798</v>
      </c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4"/>
    </row>
    <row r="77" spans="2:14" ht="20" customHeight="1" x14ac:dyDescent="0.15">
      <c r="B77" s="10" t="s">
        <v>21</v>
      </c>
      <c r="C77" s="11">
        <v>45799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4"/>
    </row>
    <row r="78" spans="2:14" ht="20" customHeight="1" x14ac:dyDescent="0.15">
      <c r="B78" s="10" t="s">
        <v>22</v>
      </c>
      <c r="C78" s="11">
        <v>45800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4"/>
    </row>
    <row r="79" spans="2:14" ht="20" customHeight="1" x14ac:dyDescent="0.15">
      <c r="B79" s="12" t="s">
        <v>23</v>
      </c>
      <c r="C79" s="13">
        <v>45801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2"/>
    </row>
    <row r="80" spans="2:14" ht="20" customHeight="1" x14ac:dyDescent="0.15">
      <c r="B80" s="12" t="s">
        <v>24</v>
      </c>
      <c r="C80" s="13">
        <v>45802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2"/>
    </row>
    <row r="81" spans="2:14" ht="20" customHeight="1" x14ac:dyDescent="0.15">
      <c r="B81" s="10" t="s">
        <v>17</v>
      </c>
      <c r="C81" s="11">
        <v>45803</v>
      </c>
      <c r="D81" s="40"/>
      <c r="E81" s="80"/>
      <c r="F81" s="87"/>
      <c r="G81" s="75" t="s">
        <v>33</v>
      </c>
      <c r="H81" s="75" t="s">
        <v>33</v>
      </c>
      <c r="I81" s="78"/>
      <c r="J81" s="39" t="s">
        <v>37</v>
      </c>
      <c r="K81" s="39" t="s">
        <v>37</v>
      </c>
      <c r="L81" s="39" t="s">
        <v>37</v>
      </c>
      <c r="M81" s="48"/>
      <c r="N81" s="27"/>
    </row>
    <row r="82" spans="2:14" ht="20" customHeight="1" x14ac:dyDescent="0.15">
      <c r="B82" s="10" t="s">
        <v>18</v>
      </c>
      <c r="C82" s="11">
        <v>45804</v>
      </c>
      <c r="D82" s="87"/>
      <c r="E82" s="87"/>
      <c r="F82" s="87"/>
      <c r="G82" s="39" t="s">
        <v>37</v>
      </c>
      <c r="H82" s="39" t="s">
        <v>37</v>
      </c>
      <c r="I82" s="87"/>
      <c r="J82" s="75" t="s">
        <v>33</v>
      </c>
      <c r="K82" s="75" t="s">
        <v>33</v>
      </c>
      <c r="L82" s="75" t="s">
        <v>33</v>
      </c>
      <c r="M82" s="78"/>
      <c r="N82" s="79"/>
    </row>
    <row r="83" spans="2:14" ht="20" customHeight="1" x14ac:dyDescent="0.15">
      <c r="B83" s="10" t="s">
        <v>20</v>
      </c>
      <c r="C83" s="11">
        <v>45805</v>
      </c>
      <c r="D83" s="34"/>
      <c r="E83" s="34"/>
      <c r="F83" s="34"/>
      <c r="G83" s="34"/>
      <c r="H83" s="34"/>
      <c r="I83" s="34"/>
      <c r="J83" s="37" t="s">
        <v>36</v>
      </c>
      <c r="K83" s="37" t="s">
        <v>36</v>
      </c>
      <c r="L83" s="37" t="s">
        <v>36</v>
      </c>
      <c r="M83" s="81" t="s">
        <v>34</v>
      </c>
      <c r="N83" s="82" t="s">
        <v>34</v>
      </c>
    </row>
    <row r="84" spans="2:14" ht="20" customHeight="1" x14ac:dyDescent="0.15">
      <c r="B84" s="10" t="s">
        <v>21</v>
      </c>
      <c r="C84" s="11">
        <v>45806</v>
      </c>
      <c r="D84" s="34"/>
      <c r="E84" s="34"/>
      <c r="F84" s="34"/>
      <c r="G84" s="34"/>
      <c r="H84" s="34"/>
      <c r="I84" s="34"/>
      <c r="J84" s="37" t="s">
        <v>36</v>
      </c>
      <c r="K84" s="37" t="s">
        <v>36</v>
      </c>
      <c r="L84" s="84" t="s">
        <v>42</v>
      </c>
      <c r="M84" s="84" t="s">
        <v>42</v>
      </c>
      <c r="N84" s="85" t="s">
        <v>42</v>
      </c>
    </row>
    <row r="85" spans="2:14" ht="20" customHeight="1" x14ac:dyDescent="0.15">
      <c r="B85" s="10" t="s">
        <v>22</v>
      </c>
      <c r="C85" s="11">
        <v>45807</v>
      </c>
      <c r="D85" s="88"/>
      <c r="E85" s="88"/>
      <c r="F85" s="88"/>
      <c r="G85" s="88"/>
      <c r="H85" s="88"/>
      <c r="I85" s="88"/>
      <c r="J85" s="37" t="s">
        <v>36</v>
      </c>
      <c r="K85" s="37" t="s">
        <v>36</v>
      </c>
      <c r="L85" s="37" t="s">
        <v>36</v>
      </c>
      <c r="M85" s="81" t="s">
        <v>34</v>
      </c>
      <c r="N85" s="82" t="s">
        <v>34</v>
      </c>
    </row>
    <row r="86" spans="2:14" ht="20" customHeight="1" x14ac:dyDescent="0.15">
      <c r="B86" s="12" t="s">
        <v>23</v>
      </c>
      <c r="C86" s="13">
        <v>45808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2"/>
    </row>
    <row r="87" spans="2:14" ht="20" customHeight="1" x14ac:dyDescent="0.15">
      <c r="B87" s="12" t="s">
        <v>24</v>
      </c>
      <c r="C87" s="13">
        <v>45809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2"/>
    </row>
    <row r="88" spans="2:14" ht="20" customHeight="1" x14ac:dyDescent="0.15">
      <c r="B88" s="12" t="s">
        <v>17</v>
      </c>
      <c r="C88" s="13">
        <v>45810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2"/>
    </row>
    <row r="89" spans="2:14" ht="20" customHeight="1" x14ac:dyDescent="0.15">
      <c r="B89" s="10" t="s">
        <v>18</v>
      </c>
      <c r="C89" s="11">
        <v>45811</v>
      </c>
      <c r="D89" s="133" t="s">
        <v>19</v>
      </c>
      <c r="E89" s="133"/>
      <c r="F89" s="133"/>
      <c r="G89" s="133"/>
      <c r="H89" s="133"/>
      <c r="I89" s="133"/>
      <c r="J89" s="133"/>
      <c r="K89" s="133"/>
      <c r="L89" s="133"/>
      <c r="M89" s="133"/>
      <c r="N89" s="134"/>
    </row>
    <row r="90" spans="2:14" ht="20" customHeight="1" x14ac:dyDescent="0.15">
      <c r="B90" s="10" t="s">
        <v>20</v>
      </c>
      <c r="C90" s="11">
        <v>45812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4"/>
    </row>
    <row r="91" spans="2:14" ht="20" customHeight="1" x14ac:dyDescent="0.15">
      <c r="B91" s="10" t="s">
        <v>21</v>
      </c>
      <c r="C91" s="11">
        <v>45813</v>
      </c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4"/>
    </row>
    <row r="92" spans="2:14" ht="20" customHeight="1" x14ac:dyDescent="0.15">
      <c r="B92" s="10" t="s">
        <v>22</v>
      </c>
      <c r="C92" s="11">
        <v>45814</v>
      </c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4"/>
    </row>
    <row r="93" spans="2:14" ht="20" customHeight="1" x14ac:dyDescent="0.15">
      <c r="B93" s="12" t="s">
        <v>23</v>
      </c>
      <c r="C93" s="13">
        <v>45815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2"/>
    </row>
    <row r="94" spans="2:14" ht="20" customHeight="1" x14ac:dyDescent="0.15">
      <c r="B94" s="12" t="s">
        <v>24</v>
      </c>
      <c r="C94" s="13">
        <v>45816</v>
      </c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2"/>
    </row>
    <row r="95" spans="2:14" ht="20" customHeight="1" x14ac:dyDescent="0.15">
      <c r="B95" s="10" t="s">
        <v>17</v>
      </c>
      <c r="C95" s="11">
        <v>45817</v>
      </c>
      <c r="D95" s="133" t="s">
        <v>19</v>
      </c>
      <c r="E95" s="133"/>
      <c r="F95" s="133"/>
      <c r="G95" s="133"/>
      <c r="H95" s="133"/>
      <c r="I95" s="133"/>
      <c r="J95" s="133"/>
      <c r="K95" s="133"/>
      <c r="L95" s="133"/>
      <c r="M95" s="133"/>
      <c r="N95" s="134"/>
    </row>
    <row r="96" spans="2:14" ht="20" customHeight="1" x14ac:dyDescent="0.15">
      <c r="B96" s="10" t="s">
        <v>18</v>
      </c>
      <c r="C96" s="11">
        <v>45818</v>
      </c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4"/>
    </row>
    <row r="97" spans="2:14" ht="20" customHeight="1" x14ac:dyDescent="0.15">
      <c r="B97" s="10" t="s">
        <v>20</v>
      </c>
      <c r="C97" s="11">
        <v>45819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4"/>
    </row>
    <row r="98" spans="2:14" ht="20" customHeight="1" x14ac:dyDescent="0.15">
      <c r="B98" s="10" t="s">
        <v>21</v>
      </c>
      <c r="C98" s="11">
        <v>45820</v>
      </c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4"/>
    </row>
    <row r="99" spans="2:14" ht="20" customHeight="1" thickBot="1" x14ac:dyDescent="0.2">
      <c r="B99" s="21" t="s">
        <v>22</v>
      </c>
      <c r="C99" s="22">
        <v>45821</v>
      </c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4"/>
    </row>
    <row r="100" spans="2:14" ht="20" customHeight="1" x14ac:dyDescent="0.15">
      <c r="B100" s="125" t="s">
        <v>25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7"/>
    </row>
    <row r="101" spans="2:14" ht="20" customHeight="1" thickBot="1" x14ac:dyDescent="0.2"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30"/>
    </row>
    <row r="102" spans="2:14" ht="12.5" customHeight="1" x14ac:dyDescent="0.15">
      <c r="B102" s="26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2:14" ht="12.5" customHeight="1" x14ac:dyDescent="0.15">
      <c r="B103" s="26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2:14" ht="12.5" customHeight="1" x14ac:dyDescent="0.15">
      <c r="B104" s="26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2:14" ht="12.5" customHeight="1" x14ac:dyDescent="0.15">
      <c r="B105" s="26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2:14" ht="12.5" customHeight="1" x14ac:dyDescent="0.15">
      <c r="B106" s="26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2:14" x14ac:dyDescent="0.15">
      <c r="B107" s="44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2:14" x14ac:dyDescent="0.15">
      <c r="B108" s="44"/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2:14" x14ac:dyDescent="0.15">
      <c r="B109" s="26"/>
      <c r="C109" s="42"/>
      <c r="D109" s="4"/>
      <c r="E109" s="4"/>
      <c r="F109" s="69"/>
      <c r="G109" s="69"/>
      <c r="H109" s="69"/>
      <c r="I109" s="69"/>
      <c r="J109" s="69"/>
      <c r="K109" s="69"/>
      <c r="L109" s="69"/>
    </row>
    <row r="110" spans="2:14" x14ac:dyDescent="0.15">
      <c r="B110" s="26"/>
      <c r="C110" s="42"/>
      <c r="D110" s="70"/>
      <c r="E110" s="70"/>
      <c r="F110" s="69"/>
      <c r="G110" s="69"/>
      <c r="H110" s="69"/>
      <c r="I110" s="1"/>
      <c r="J110" s="1"/>
      <c r="K110" s="1"/>
      <c r="L110" s="1"/>
    </row>
    <row r="111" spans="2:14" x14ac:dyDescent="0.15">
      <c r="B111" s="26"/>
      <c r="C111" s="42"/>
      <c r="D111" s="4"/>
      <c r="E111" s="4"/>
      <c r="F111" s="69"/>
      <c r="G111" s="69"/>
      <c r="H111" s="69"/>
      <c r="I111" s="71"/>
      <c r="J111" s="1"/>
      <c r="K111" s="1"/>
      <c r="L111" s="69"/>
    </row>
    <row r="112" spans="2:14" x14ac:dyDescent="0.15">
      <c r="B112" s="26"/>
      <c r="C112" s="42"/>
      <c r="D112" s="70"/>
      <c r="E112" s="70"/>
      <c r="F112" s="69"/>
      <c r="G112" s="69"/>
      <c r="H112" s="69"/>
      <c r="I112" s="71"/>
      <c r="J112" s="69"/>
      <c r="K112" s="69"/>
      <c r="L112" s="69"/>
    </row>
    <row r="113" spans="2:14" x14ac:dyDescent="0.15">
      <c r="B113" s="26"/>
      <c r="C113" s="42"/>
      <c r="D113" s="4"/>
      <c r="E113" s="4"/>
      <c r="F113" s="4"/>
      <c r="G113" s="69"/>
      <c r="H113" s="69"/>
      <c r="I113" s="69"/>
      <c r="J113" s="69"/>
      <c r="K113" s="69"/>
      <c r="L113" s="69"/>
    </row>
    <row r="114" spans="2:14" ht="12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2:14" ht="13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2:14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15">
      <c r="B126" s="28"/>
      <c r="C126" s="28"/>
      <c r="D126" s="1"/>
      <c r="E126" s="1"/>
      <c r="F126" s="1"/>
      <c r="G126" s="1"/>
      <c r="H126" s="1"/>
      <c r="I126" s="1"/>
      <c r="J126" s="26"/>
      <c r="K126" s="26"/>
      <c r="L126" s="26"/>
    </row>
    <row r="127" spans="2:14" x14ac:dyDescent="0.15">
      <c r="B127" s="28"/>
      <c r="C127" s="28"/>
      <c r="D127" s="1"/>
      <c r="E127" s="1"/>
      <c r="F127" s="1"/>
      <c r="G127" s="1"/>
      <c r="H127" s="1"/>
      <c r="I127" s="1"/>
      <c r="J127" s="26"/>
      <c r="K127" s="26"/>
      <c r="L127" s="26"/>
    </row>
    <row r="128" spans="2:14" x14ac:dyDescent="0.15">
      <c r="B128" s="28"/>
      <c r="C128" s="28"/>
      <c r="D128" s="1"/>
      <c r="E128" s="1"/>
      <c r="F128" s="1"/>
      <c r="G128" s="1"/>
      <c r="H128" s="1"/>
      <c r="I128" s="1"/>
      <c r="J128" s="26"/>
      <c r="K128" s="26"/>
      <c r="L128" s="26"/>
    </row>
    <row r="129" spans="2:12" x14ac:dyDescent="0.15">
      <c r="B129" s="28"/>
      <c r="C129" s="28"/>
      <c r="D129" s="1"/>
      <c r="E129" s="1"/>
      <c r="F129" s="1"/>
      <c r="G129" s="1"/>
      <c r="H129" s="1"/>
      <c r="I129" s="1"/>
      <c r="J129" s="26"/>
      <c r="K129" s="26"/>
      <c r="L129" s="26"/>
    </row>
    <row r="130" spans="2:12" x14ac:dyDescent="0.15">
      <c r="B130" s="28"/>
      <c r="C130" s="28"/>
      <c r="D130" s="1"/>
      <c r="E130" s="1"/>
      <c r="F130" s="1"/>
      <c r="G130" s="1"/>
      <c r="H130" s="1"/>
      <c r="I130" s="1"/>
      <c r="J130" s="26"/>
      <c r="K130" s="26"/>
      <c r="L130" s="26"/>
    </row>
    <row r="131" spans="2:12" x14ac:dyDescent="0.15">
      <c r="B131" s="28"/>
      <c r="C131" s="28"/>
      <c r="D131" s="1"/>
      <c r="E131" s="1"/>
      <c r="F131" s="1"/>
      <c r="G131" s="1"/>
      <c r="H131" s="1"/>
      <c r="I131" s="1"/>
      <c r="J131" s="26"/>
      <c r="K131" s="26"/>
      <c r="L131" s="26"/>
    </row>
    <row r="132" spans="2:12" x14ac:dyDescent="0.15">
      <c r="B132" s="28"/>
      <c r="C132" s="28"/>
      <c r="D132" s="1"/>
      <c r="E132" s="1"/>
      <c r="F132" s="1"/>
      <c r="G132" s="1"/>
      <c r="H132" s="1"/>
      <c r="I132" s="1"/>
      <c r="J132" s="26"/>
      <c r="K132" s="26"/>
      <c r="L132" s="26"/>
    </row>
    <row r="133" spans="2:12" x14ac:dyDescent="0.15">
      <c r="B133" s="28"/>
      <c r="C133" s="28"/>
      <c r="D133" s="1"/>
      <c r="E133" s="1"/>
      <c r="F133" s="1"/>
      <c r="G133" s="1"/>
      <c r="H133" s="1"/>
      <c r="I133" s="1"/>
      <c r="J133" s="26"/>
      <c r="K133" s="26"/>
      <c r="L133" s="26"/>
    </row>
    <row r="134" spans="2:12" x14ac:dyDescent="0.15">
      <c r="B134" s="28"/>
      <c r="C134" s="28"/>
      <c r="D134" s="1"/>
      <c r="E134" s="1"/>
      <c r="F134" s="1"/>
      <c r="G134" s="1"/>
      <c r="H134" s="1"/>
      <c r="I134" s="1"/>
      <c r="J134" s="26"/>
      <c r="K134" s="26"/>
      <c r="L134" s="26"/>
    </row>
    <row r="135" spans="2:12" x14ac:dyDescent="0.15">
      <c r="B135" s="28"/>
      <c r="C135" s="28"/>
      <c r="D135" s="1"/>
      <c r="E135" s="1"/>
      <c r="F135" s="1"/>
      <c r="G135" s="1"/>
      <c r="H135" s="1"/>
      <c r="I135" s="1"/>
      <c r="J135" s="26"/>
      <c r="K135" s="26"/>
      <c r="L135" s="26"/>
    </row>
    <row r="136" spans="2:12" x14ac:dyDescent="0.15">
      <c r="B136" s="28"/>
      <c r="C136" s="28"/>
      <c r="D136" s="1"/>
      <c r="E136" s="1"/>
      <c r="F136" s="1"/>
      <c r="G136" s="1"/>
      <c r="H136" s="1"/>
      <c r="I136" s="1"/>
      <c r="J136" s="26"/>
      <c r="K136" s="26"/>
      <c r="L136" s="26"/>
    </row>
    <row r="137" spans="2:12" x14ac:dyDescent="0.15">
      <c r="B137" s="28"/>
      <c r="C137" s="28"/>
      <c r="D137" s="1"/>
      <c r="E137" s="1"/>
      <c r="F137" s="1"/>
      <c r="G137" s="1"/>
      <c r="H137" s="1"/>
      <c r="I137" s="1"/>
      <c r="J137" s="26"/>
      <c r="K137" s="26"/>
      <c r="L137" s="26"/>
    </row>
    <row r="138" spans="2:12" x14ac:dyDescent="0.15">
      <c r="B138" s="28"/>
      <c r="C138" s="28"/>
      <c r="D138" s="1"/>
      <c r="E138" s="1"/>
      <c r="F138" s="1"/>
      <c r="G138" s="1"/>
      <c r="H138" s="1"/>
      <c r="I138" s="1"/>
      <c r="J138" s="26"/>
      <c r="K138" s="26"/>
      <c r="L138" s="26"/>
    </row>
    <row r="139" spans="2:12" x14ac:dyDescent="0.15">
      <c r="B139" s="28"/>
      <c r="C139" s="28"/>
      <c r="D139" s="1"/>
      <c r="E139" s="1"/>
      <c r="F139" s="1"/>
      <c r="G139" s="1"/>
      <c r="H139" s="1"/>
      <c r="I139" s="1"/>
      <c r="J139" s="26"/>
      <c r="K139" s="26"/>
      <c r="L139" s="26"/>
    </row>
    <row r="140" spans="2:12" x14ac:dyDescent="0.15">
      <c r="B140" s="28"/>
      <c r="C140" s="28"/>
      <c r="D140" s="1"/>
      <c r="E140" s="1"/>
      <c r="F140" s="1"/>
      <c r="G140" s="1"/>
      <c r="H140" s="1"/>
      <c r="I140" s="1"/>
      <c r="J140" s="26"/>
      <c r="K140" s="26"/>
      <c r="L140" s="26"/>
    </row>
    <row r="141" spans="2:12" x14ac:dyDescent="0.15">
      <c r="B141" s="28"/>
      <c r="C141" s="28"/>
      <c r="D141" s="1"/>
      <c r="E141" s="1"/>
      <c r="F141" s="1"/>
      <c r="G141" s="1"/>
      <c r="H141" s="1"/>
      <c r="I141" s="1"/>
      <c r="J141" s="26"/>
      <c r="K141" s="26"/>
      <c r="L141" s="26"/>
    </row>
    <row r="142" spans="2:12" x14ac:dyDescent="0.15">
      <c r="B142" s="28"/>
      <c r="C142" s="28"/>
      <c r="D142" s="1"/>
      <c r="E142" s="1"/>
      <c r="F142" s="1"/>
      <c r="G142" s="1"/>
      <c r="H142" s="1"/>
      <c r="I142" s="1"/>
      <c r="J142" s="26"/>
      <c r="K142" s="26"/>
      <c r="L142" s="26"/>
    </row>
    <row r="143" spans="2:12" x14ac:dyDescent="0.15">
      <c r="B143" s="28"/>
      <c r="C143" s="28"/>
      <c r="D143" s="1"/>
      <c r="E143" s="1"/>
      <c r="F143" s="1"/>
      <c r="G143" s="1"/>
      <c r="H143" s="1"/>
      <c r="I143" s="1"/>
      <c r="J143" s="26"/>
      <c r="K143" s="26"/>
      <c r="L143" s="26"/>
    </row>
    <row r="144" spans="2:12" x14ac:dyDescent="0.15">
      <c r="B144" s="28"/>
      <c r="C144" s="28"/>
      <c r="D144" s="1"/>
      <c r="E144" s="1"/>
      <c r="F144" s="1"/>
      <c r="G144" s="1"/>
      <c r="H144" s="1"/>
      <c r="I144" s="1"/>
      <c r="J144" s="26"/>
      <c r="K144" s="26"/>
      <c r="L144" s="26"/>
    </row>
    <row r="145" spans="2:12" x14ac:dyDescent="0.15">
      <c r="B145" s="28"/>
      <c r="C145" s="28"/>
      <c r="D145" s="1"/>
      <c r="E145" s="1"/>
      <c r="F145" s="1"/>
      <c r="G145" s="1"/>
      <c r="H145" s="1"/>
      <c r="I145" s="1"/>
      <c r="J145" s="26"/>
      <c r="K145" s="26"/>
      <c r="L145" s="26"/>
    </row>
    <row r="146" spans="2:12" x14ac:dyDescent="0.15">
      <c r="B146" s="28"/>
      <c r="C146" s="28"/>
      <c r="D146" s="1"/>
      <c r="E146" s="1"/>
      <c r="F146" s="1"/>
      <c r="G146" s="1"/>
      <c r="H146" s="1"/>
      <c r="I146" s="1"/>
      <c r="J146" s="26"/>
      <c r="K146" s="26"/>
      <c r="L146" s="26"/>
    </row>
    <row r="147" spans="2:12" x14ac:dyDescent="0.15">
      <c r="B147" s="28"/>
      <c r="C147" s="28"/>
      <c r="D147" s="1"/>
      <c r="E147" s="1"/>
      <c r="F147" s="1"/>
      <c r="G147" s="1"/>
      <c r="H147" s="1"/>
      <c r="I147" s="1"/>
      <c r="J147" s="26"/>
      <c r="K147" s="26"/>
      <c r="L147" s="26"/>
    </row>
    <row r="148" spans="2:12" x14ac:dyDescent="0.15">
      <c r="B148" s="28"/>
      <c r="C148" s="28"/>
      <c r="D148" s="1"/>
      <c r="E148" s="1"/>
      <c r="F148" s="1"/>
      <c r="G148" s="1"/>
      <c r="H148" s="1"/>
      <c r="I148" s="1"/>
      <c r="J148" s="26"/>
      <c r="K148" s="26"/>
      <c r="L148" s="26"/>
    </row>
    <row r="149" spans="2:12" x14ac:dyDescent="0.15">
      <c r="B149" s="28"/>
      <c r="C149" s="28"/>
      <c r="D149" s="1"/>
      <c r="E149" s="1"/>
      <c r="F149" s="1"/>
      <c r="G149" s="1"/>
      <c r="H149" s="1"/>
      <c r="I149" s="1"/>
      <c r="J149" s="26"/>
      <c r="K149" s="26"/>
      <c r="L149" s="26"/>
    </row>
    <row r="150" spans="2:12" x14ac:dyDescent="0.15">
      <c r="B150" s="28"/>
      <c r="C150" s="28"/>
      <c r="D150" s="1"/>
      <c r="E150" s="1"/>
      <c r="F150" s="1"/>
      <c r="G150" s="1"/>
      <c r="H150" s="1"/>
      <c r="I150" s="1"/>
      <c r="J150" s="26"/>
      <c r="K150" s="26"/>
      <c r="L150" s="26"/>
    </row>
    <row r="151" spans="2:12" x14ac:dyDescent="0.15">
      <c r="B151" s="28"/>
      <c r="C151" s="28"/>
      <c r="D151" s="1"/>
      <c r="E151" s="1"/>
      <c r="F151" s="1"/>
      <c r="G151" s="1"/>
      <c r="H151" s="1"/>
      <c r="I151" s="1"/>
      <c r="J151" s="26"/>
      <c r="K151" s="26"/>
      <c r="L151" s="26"/>
    </row>
    <row r="152" spans="2:12" x14ac:dyDescent="0.15">
      <c r="B152" s="28"/>
      <c r="C152" s="28"/>
      <c r="D152" s="1"/>
      <c r="E152" s="1"/>
      <c r="F152" s="1"/>
      <c r="G152" s="1"/>
      <c r="H152" s="1"/>
      <c r="I152" s="1"/>
      <c r="J152" s="26"/>
      <c r="K152" s="26"/>
      <c r="L152" s="26"/>
    </row>
    <row r="153" spans="2:12" x14ac:dyDescent="0.15">
      <c r="B153" s="28"/>
      <c r="C153" s="28"/>
      <c r="D153" s="1"/>
      <c r="E153" s="1"/>
      <c r="F153" s="1"/>
      <c r="G153" s="1"/>
      <c r="H153" s="1"/>
      <c r="I153" s="1"/>
      <c r="J153" s="26"/>
      <c r="K153" s="26"/>
      <c r="L153" s="26"/>
    </row>
    <row r="154" spans="2:12" x14ac:dyDescent="0.15">
      <c r="B154" s="28"/>
      <c r="C154" s="28"/>
      <c r="D154" s="1"/>
      <c r="E154" s="1"/>
      <c r="F154" s="1"/>
      <c r="G154" s="1"/>
      <c r="H154" s="1"/>
      <c r="I154" s="1"/>
      <c r="J154" s="26"/>
      <c r="K154" s="26"/>
      <c r="L154" s="26"/>
    </row>
    <row r="155" spans="2:12" x14ac:dyDescent="0.15">
      <c r="B155" s="28"/>
      <c r="C155" s="28"/>
      <c r="D155" s="1"/>
      <c r="E155" s="1"/>
      <c r="F155" s="1"/>
      <c r="G155" s="1"/>
      <c r="H155" s="1"/>
      <c r="I155" s="1"/>
      <c r="J155" s="26"/>
      <c r="K155" s="26"/>
      <c r="L155" s="26"/>
    </row>
    <row r="156" spans="2:12" x14ac:dyDescent="0.15">
      <c r="B156" s="28"/>
      <c r="C156" s="28"/>
      <c r="D156" s="1"/>
      <c r="E156" s="1"/>
      <c r="F156" s="1"/>
      <c r="G156" s="1"/>
      <c r="H156" s="1"/>
      <c r="I156" s="1"/>
      <c r="J156" s="26"/>
      <c r="K156" s="26"/>
      <c r="L156" s="26"/>
    </row>
    <row r="157" spans="2:12" x14ac:dyDescent="0.15">
      <c r="B157" s="28"/>
      <c r="C157" s="28"/>
      <c r="D157" s="1"/>
      <c r="E157" s="1"/>
      <c r="F157" s="1"/>
      <c r="G157" s="1"/>
      <c r="H157" s="1"/>
      <c r="I157" s="1"/>
      <c r="J157" s="26"/>
      <c r="K157" s="26"/>
      <c r="L157" s="26"/>
    </row>
    <row r="158" spans="2:12" x14ac:dyDescent="0.15">
      <c r="B158" s="28"/>
      <c r="C158" s="28"/>
      <c r="D158" s="1"/>
      <c r="E158" s="1"/>
      <c r="F158" s="1"/>
      <c r="G158" s="1"/>
      <c r="H158" s="1"/>
      <c r="I158" s="1"/>
      <c r="J158" s="26"/>
      <c r="K158" s="26"/>
      <c r="L158" s="26"/>
    </row>
    <row r="159" spans="2:12" x14ac:dyDescent="0.15">
      <c r="B159" s="28"/>
      <c r="C159" s="28"/>
      <c r="D159" s="1"/>
      <c r="E159" s="1"/>
      <c r="F159" s="1"/>
      <c r="G159" s="1"/>
      <c r="H159" s="1"/>
      <c r="I159" s="1"/>
      <c r="J159" s="26"/>
      <c r="K159" s="26"/>
      <c r="L159" s="26"/>
    </row>
    <row r="160" spans="2:12" x14ac:dyDescent="0.15">
      <c r="B160" s="28"/>
      <c r="C160" s="28"/>
      <c r="D160" s="1"/>
      <c r="E160" s="1"/>
      <c r="F160" s="1"/>
      <c r="G160" s="1"/>
      <c r="H160" s="1"/>
      <c r="I160" s="1"/>
      <c r="J160" s="26"/>
      <c r="K160" s="26"/>
      <c r="L160" s="26"/>
    </row>
    <row r="161" spans="2:12" x14ac:dyDescent="0.15">
      <c r="B161" s="28"/>
      <c r="C161" s="28"/>
      <c r="D161" s="1"/>
      <c r="E161" s="1"/>
      <c r="F161" s="1"/>
      <c r="G161" s="1"/>
      <c r="H161" s="1"/>
      <c r="I161" s="1"/>
      <c r="J161" s="26"/>
      <c r="K161" s="26"/>
      <c r="L161" s="26"/>
    </row>
    <row r="162" spans="2:12" x14ac:dyDescent="0.15">
      <c r="B162" s="28"/>
      <c r="C162" s="28"/>
      <c r="D162" s="1"/>
      <c r="E162" s="1"/>
      <c r="F162" s="1"/>
      <c r="G162" s="1"/>
      <c r="H162" s="1"/>
      <c r="I162" s="1"/>
      <c r="J162" s="26"/>
      <c r="K162" s="26"/>
      <c r="L162" s="26"/>
    </row>
    <row r="163" spans="2:12" x14ac:dyDescent="0.15">
      <c r="B163" s="28"/>
      <c r="C163" s="28"/>
      <c r="D163" s="1"/>
      <c r="E163" s="1"/>
      <c r="F163" s="1"/>
      <c r="G163" s="1"/>
      <c r="H163" s="1"/>
      <c r="I163" s="1"/>
      <c r="J163" s="26"/>
      <c r="K163" s="26"/>
      <c r="L163" s="26"/>
    </row>
    <row r="164" spans="2:12" x14ac:dyDescent="0.15">
      <c r="B164" s="28"/>
      <c r="C164" s="28"/>
      <c r="D164" s="1"/>
      <c r="E164" s="1"/>
      <c r="F164" s="1"/>
      <c r="G164" s="1"/>
      <c r="H164" s="1"/>
      <c r="I164" s="1"/>
      <c r="J164" s="26"/>
      <c r="K164" s="26"/>
      <c r="L164" s="26"/>
    </row>
    <row r="165" spans="2:12" x14ac:dyDescent="0.15">
      <c r="B165" s="28"/>
      <c r="C165" s="28"/>
      <c r="D165" s="1"/>
      <c r="E165" s="1"/>
      <c r="F165" s="1"/>
      <c r="G165" s="1"/>
      <c r="H165" s="1"/>
      <c r="I165" s="1"/>
      <c r="J165" s="26"/>
      <c r="K165" s="26"/>
      <c r="L165" s="26"/>
    </row>
    <row r="166" spans="2:12" x14ac:dyDescent="0.15">
      <c r="B166" s="28"/>
      <c r="C166" s="28"/>
      <c r="D166" s="1"/>
      <c r="E166" s="1"/>
      <c r="F166" s="1"/>
      <c r="G166" s="1"/>
      <c r="H166" s="1"/>
      <c r="I166" s="1"/>
      <c r="J166" s="26"/>
      <c r="K166" s="26"/>
      <c r="L166" s="26"/>
    </row>
    <row r="167" spans="2:12" x14ac:dyDescent="0.15">
      <c r="B167" s="28"/>
      <c r="C167" s="28"/>
      <c r="D167" s="1"/>
      <c r="E167" s="1"/>
      <c r="F167" s="1"/>
      <c r="G167" s="1"/>
      <c r="H167" s="1"/>
      <c r="I167" s="1"/>
      <c r="J167" s="26"/>
      <c r="K167" s="26"/>
      <c r="L167" s="26"/>
    </row>
    <row r="168" spans="2:12" x14ac:dyDescent="0.15">
      <c r="B168" s="28"/>
      <c r="C168" s="28"/>
      <c r="D168" s="1"/>
      <c r="E168" s="1"/>
      <c r="F168" s="1"/>
      <c r="G168" s="1"/>
      <c r="H168" s="1"/>
      <c r="I168" s="1"/>
      <c r="J168" s="26"/>
      <c r="K168" s="26"/>
      <c r="L168" s="26"/>
    </row>
    <row r="169" spans="2:12" x14ac:dyDescent="0.15">
      <c r="B169" s="28"/>
      <c r="C169" s="28"/>
      <c r="D169" s="1"/>
      <c r="E169" s="1"/>
      <c r="F169" s="1"/>
      <c r="G169" s="1"/>
      <c r="H169" s="1"/>
      <c r="I169" s="1"/>
      <c r="J169" s="26"/>
      <c r="K169" s="26"/>
      <c r="L169" s="26"/>
    </row>
    <row r="170" spans="2:12" x14ac:dyDescent="0.15">
      <c r="B170" s="28"/>
      <c r="C170" s="28"/>
      <c r="D170" s="1"/>
      <c r="E170" s="1"/>
      <c r="F170" s="1"/>
      <c r="G170" s="1"/>
      <c r="H170" s="1"/>
      <c r="I170" s="1"/>
      <c r="J170" s="26"/>
      <c r="K170" s="26"/>
      <c r="L170" s="26"/>
    </row>
    <row r="171" spans="2:12" x14ac:dyDescent="0.15">
      <c r="B171" s="28"/>
      <c r="C171" s="28"/>
      <c r="D171" s="1"/>
      <c r="E171" s="1"/>
      <c r="F171" s="1"/>
      <c r="G171" s="1"/>
      <c r="H171" s="1"/>
      <c r="I171" s="1"/>
      <c r="J171" s="26"/>
      <c r="K171" s="26"/>
      <c r="L171" s="26"/>
    </row>
    <row r="172" spans="2:12" x14ac:dyDescent="0.15">
      <c r="B172" s="28"/>
      <c r="C172" s="28"/>
      <c r="D172" s="1"/>
      <c r="E172" s="1"/>
      <c r="F172" s="1"/>
      <c r="G172" s="1"/>
      <c r="H172" s="1"/>
      <c r="I172" s="1"/>
      <c r="J172" s="26"/>
      <c r="K172" s="26"/>
      <c r="L172" s="26"/>
    </row>
    <row r="173" spans="2:12" x14ac:dyDescent="0.15">
      <c r="B173" s="28"/>
      <c r="C173" s="28"/>
      <c r="D173" s="1"/>
      <c r="E173" s="1"/>
      <c r="F173" s="1"/>
      <c r="G173" s="1"/>
      <c r="H173" s="1"/>
      <c r="I173" s="1"/>
      <c r="J173" s="26"/>
      <c r="K173" s="26"/>
      <c r="L173" s="26"/>
    </row>
    <row r="174" spans="2:12" x14ac:dyDescent="0.15">
      <c r="B174" s="28"/>
      <c r="C174" s="28"/>
      <c r="D174" s="1"/>
      <c r="E174" s="1"/>
      <c r="F174" s="1"/>
      <c r="G174" s="1"/>
      <c r="H174" s="1"/>
      <c r="I174" s="1"/>
      <c r="J174" s="26"/>
      <c r="K174" s="26"/>
      <c r="L174" s="26"/>
    </row>
    <row r="175" spans="2:12" x14ac:dyDescent="0.15">
      <c r="B175" s="28"/>
      <c r="C175" s="28"/>
      <c r="D175" s="1"/>
      <c r="E175" s="1"/>
      <c r="F175" s="1"/>
      <c r="G175" s="1"/>
      <c r="H175" s="1"/>
      <c r="I175" s="1"/>
      <c r="J175" s="26"/>
      <c r="K175" s="26"/>
      <c r="L175" s="26"/>
    </row>
    <row r="176" spans="2:12" x14ac:dyDescent="0.15">
      <c r="B176" s="28"/>
      <c r="C176" s="28"/>
      <c r="D176" s="1"/>
      <c r="E176" s="1"/>
      <c r="F176" s="1"/>
      <c r="G176" s="1"/>
      <c r="H176" s="1"/>
      <c r="I176" s="1"/>
      <c r="J176" s="26"/>
      <c r="K176" s="26"/>
      <c r="L176" s="26"/>
    </row>
    <row r="177" spans="2:12" x14ac:dyDescent="0.15">
      <c r="B177" s="28"/>
      <c r="C177" s="28"/>
      <c r="D177" s="1"/>
      <c r="E177" s="1"/>
      <c r="F177" s="1"/>
      <c r="G177" s="1"/>
      <c r="H177" s="1"/>
      <c r="I177" s="1"/>
      <c r="J177" s="26"/>
      <c r="K177" s="26"/>
      <c r="L177" s="26"/>
    </row>
    <row r="178" spans="2:12" x14ac:dyDescent="0.15">
      <c r="B178" s="28"/>
      <c r="C178" s="28"/>
      <c r="D178" s="1"/>
      <c r="E178" s="1"/>
      <c r="F178" s="1"/>
      <c r="G178" s="1"/>
      <c r="H178" s="1"/>
      <c r="I178" s="1"/>
      <c r="J178" s="26"/>
      <c r="K178" s="26"/>
      <c r="L178" s="26"/>
    </row>
    <row r="179" spans="2:12" x14ac:dyDescent="0.15">
      <c r="B179" s="28"/>
      <c r="C179" s="28"/>
      <c r="D179" s="1"/>
      <c r="E179" s="1"/>
      <c r="F179" s="1"/>
      <c r="G179" s="1"/>
      <c r="H179" s="1"/>
      <c r="I179" s="1"/>
      <c r="J179" s="26"/>
      <c r="K179" s="26"/>
      <c r="L179" s="26"/>
    </row>
    <row r="180" spans="2:12" x14ac:dyDescent="0.15">
      <c r="B180" s="28"/>
      <c r="C180" s="28"/>
      <c r="D180" s="1"/>
      <c r="E180" s="1"/>
      <c r="F180" s="1"/>
      <c r="G180" s="1"/>
      <c r="H180" s="1"/>
      <c r="I180" s="1"/>
      <c r="J180" s="26"/>
      <c r="K180" s="26"/>
      <c r="L180" s="26"/>
    </row>
    <row r="181" spans="2:12" x14ac:dyDescent="0.15">
      <c r="B181" s="28"/>
      <c r="C181" s="28"/>
      <c r="D181" s="1"/>
      <c r="E181" s="1"/>
      <c r="F181" s="1"/>
      <c r="G181" s="1"/>
      <c r="H181" s="1"/>
      <c r="I181" s="1"/>
      <c r="J181" s="26"/>
      <c r="K181" s="26"/>
      <c r="L181" s="26"/>
    </row>
    <row r="182" spans="2:12" x14ac:dyDescent="0.15">
      <c r="B182" s="28"/>
      <c r="C182" s="28"/>
      <c r="D182" s="1"/>
      <c r="E182" s="1"/>
      <c r="F182" s="1"/>
      <c r="G182" s="1"/>
      <c r="H182" s="1"/>
      <c r="I182" s="1"/>
      <c r="J182" s="26"/>
      <c r="K182" s="26"/>
      <c r="L182" s="26"/>
    </row>
    <row r="183" spans="2:12" x14ac:dyDescent="0.15">
      <c r="B183" s="28"/>
      <c r="C183" s="28"/>
      <c r="D183" s="1"/>
      <c r="E183" s="1"/>
      <c r="F183" s="1"/>
      <c r="G183" s="1"/>
      <c r="H183" s="1"/>
      <c r="I183" s="1"/>
      <c r="J183" s="26"/>
      <c r="K183" s="26"/>
      <c r="L183" s="26"/>
    </row>
    <row r="184" spans="2:12" x14ac:dyDescent="0.15">
      <c r="B184" s="28"/>
      <c r="C184" s="28"/>
      <c r="D184" s="1"/>
      <c r="E184" s="1"/>
      <c r="F184" s="1"/>
      <c r="G184" s="1"/>
      <c r="H184" s="1"/>
      <c r="I184" s="1"/>
      <c r="J184" s="26"/>
      <c r="K184" s="26"/>
      <c r="L184" s="26"/>
    </row>
    <row r="185" spans="2:12" x14ac:dyDescent="0.15">
      <c r="B185" s="28"/>
      <c r="C185" s="28"/>
      <c r="D185" s="1"/>
      <c r="E185" s="1"/>
      <c r="F185" s="1"/>
      <c r="G185" s="1"/>
      <c r="H185" s="1"/>
      <c r="I185" s="1"/>
      <c r="J185" s="26"/>
      <c r="K185" s="26"/>
      <c r="L185" s="26"/>
    </row>
    <row r="186" spans="2:12" x14ac:dyDescent="0.15">
      <c r="B186" s="28"/>
      <c r="C186" s="28"/>
      <c r="D186" s="1"/>
      <c r="E186" s="1"/>
      <c r="F186" s="1"/>
      <c r="G186" s="1"/>
      <c r="H186" s="1"/>
      <c r="I186" s="1"/>
      <c r="J186" s="26"/>
      <c r="K186" s="26"/>
      <c r="L186" s="26"/>
    </row>
    <row r="187" spans="2:12" x14ac:dyDescent="0.15">
      <c r="B187" s="28"/>
      <c r="C187" s="28"/>
      <c r="D187" s="1"/>
      <c r="E187" s="1"/>
      <c r="F187" s="1"/>
      <c r="G187" s="1"/>
      <c r="H187" s="1"/>
      <c r="I187" s="1"/>
      <c r="J187" s="26"/>
      <c r="K187" s="26"/>
      <c r="L187" s="26"/>
    </row>
    <row r="188" spans="2:12" x14ac:dyDescent="0.15">
      <c r="B188" s="28"/>
      <c r="C188" s="28"/>
      <c r="D188" s="1"/>
      <c r="E188" s="1"/>
      <c r="F188" s="1"/>
      <c r="G188" s="1"/>
      <c r="H188" s="1"/>
      <c r="I188" s="1"/>
      <c r="J188" s="26"/>
      <c r="K188" s="26"/>
      <c r="L188" s="26"/>
    </row>
    <row r="189" spans="2:12" x14ac:dyDescent="0.15">
      <c r="B189" s="28"/>
      <c r="C189" s="28"/>
      <c r="D189" s="1"/>
      <c r="E189" s="1"/>
      <c r="F189" s="1"/>
      <c r="G189" s="1"/>
      <c r="H189" s="1"/>
      <c r="I189" s="1"/>
      <c r="J189" s="26"/>
      <c r="K189" s="26"/>
      <c r="L189" s="26"/>
    </row>
    <row r="190" spans="2:12" x14ac:dyDescent="0.15">
      <c r="B190" s="28"/>
      <c r="C190" s="28"/>
      <c r="D190" s="1"/>
      <c r="E190" s="1"/>
      <c r="F190" s="1"/>
      <c r="G190" s="1"/>
      <c r="H190" s="1"/>
      <c r="I190" s="1"/>
      <c r="J190" s="26"/>
      <c r="K190" s="26"/>
      <c r="L190" s="26"/>
    </row>
    <row r="191" spans="2:12" x14ac:dyDescent="0.15">
      <c r="B191" s="28"/>
      <c r="C191" s="28"/>
      <c r="D191" s="1"/>
      <c r="E191" s="1"/>
      <c r="F191" s="1"/>
      <c r="G191" s="1"/>
      <c r="H191" s="1"/>
      <c r="I191" s="1"/>
      <c r="J191" s="26"/>
      <c r="K191" s="26"/>
      <c r="L191" s="26"/>
    </row>
    <row r="192" spans="2:12" x14ac:dyDescent="0.15">
      <c r="B192" s="28"/>
      <c r="C192" s="28"/>
      <c r="D192" s="1"/>
      <c r="E192" s="1"/>
      <c r="F192" s="1"/>
      <c r="G192" s="1"/>
      <c r="H192" s="1"/>
      <c r="I192" s="1"/>
      <c r="J192" s="26"/>
      <c r="K192" s="26"/>
      <c r="L192" s="26"/>
    </row>
    <row r="193" spans="2:12" x14ac:dyDescent="0.15">
      <c r="B193" s="28"/>
      <c r="C193" s="28"/>
      <c r="D193" s="1"/>
      <c r="E193" s="1"/>
      <c r="F193" s="1"/>
      <c r="G193" s="1"/>
      <c r="H193" s="1"/>
      <c r="I193" s="1"/>
      <c r="J193" s="26"/>
      <c r="K193" s="26"/>
      <c r="L193" s="26"/>
    </row>
    <row r="194" spans="2:12" x14ac:dyDescent="0.15">
      <c r="B194" s="28"/>
      <c r="C194" s="28"/>
      <c r="D194" s="1"/>
      <c r="E194" s="1"/>
      <c r="F194" s="1"/>
      <c r="G194" s="1"/>
      <c r="H194" s="1"/>
      <c r="I194" s="1"/>
      <c r="J194" s="26"/>
      <c r="K194" s="26"/>
      <c r="L194" s="26"/>
    </row>
    <row r="195" spans="2:12" x14ac:dyDescent="0.15">
      <c r="B195" s="28"/>
      <c r="C195" s="28"/>
      <c r="D195" s="1"/>
      <c r="E195" s="1"/>
      <c r="F195" s="1"/>
      <c r="G195" s="1"/>
      <c r="H195" s="1"/>
      <c r="I195" s="1"/>
      <c r="J195" s="26"/>
      <c r="K195" s="26"/>
      <c r="L195" s="26"/>
    </row>
    <row r="196" spans="2:12" x14ac:dyDescent="0.15">
      <c r="B196" s="28"/>
      <c r="C196" s="28"/>
      <c r="D196" s="1"/>
      <c r="E196" s="1"/>
      <c r="F196" s="1"/>
      <c r="G196" s="1"/>
      <c r="H196" s="1"/>
      <c r="I196" s="1"/>
      <c r="J196" s="26"/>
      <c r="K196" s="26"/>
      <c r="L196" s="26"/>
    </row>
    <row r="197" spans="2:12" x14ac:dyDescent="0.15">
      <c r="B197" s="28"/>
      <c r="C197" s="28"/>
      <c r="D197" s="1"/>
      <c r="E197" s="1"/>
      <c r="F197" s="1"/>
      <c r="G197" s="1"/>
      <c r="H197" s="1"/>
      <c r="I197" s="1"/>
      <c r="J197" s="26"/>
      <c r="K197" s="26"/>
      <c r="L197" s="26"/>
    </row>
    <row r="198" spans="2:12" x14ac:dyDescent="0.15">
      <c r="B198" s="28"/>
      <c r="C198" s="28"/>
      <c r="D198" s="1"/>
      <c r="E198" s="1"/>
      <c r="F198" s="1"/>
      <c r="G198" s="1"/>
      <c r="H198" s="1"/>
      <c r="I198" s="1"/>
      <c r="J198" s="26"/>
      <c r="K198" s="26"/>
      <c r="L198" s="26"/>
    </row>
    <row r="199" spans="2:12" x14ac:dyDescent="0.15">
      <c r="B199" s="28"/>
      <c r="C199" s="28"/>
      <c r="D199" s="1"/>
      <c r="E199" s="1"/>
      <c r="F199" s="1"/>
      <c r="G199" s="1"/>
      <c r="H199" s="1"/>
      <c r="I199" s="1"/>
      <c r="J199" s="26"/>
      <c r="K199" s="26"/>
      <c r="L199" s="26"/>
    </row>
    <row r="200" spans="2:12" x14ac:dyDescent="0.15">
      <c r="B200" s="28"/>
      <c r="C200" s="28"/>
      <c r="D200" s="1"/>
      <c r="E200" s="1"/>
      <c r="F200" s="1"/>
      <c r="G200" s="1"/>
      <c r="H200" s="1"/>
      <c r="I200" s="1"/>
      <c r="J200" s="26"/>
      <c r="K200" s="26"/>
      <c r="L200" s="26"/>
    </row>
    <row r="201" spans="2:12" x14ac:dyDescent="0.15">
      <c r="B201" s="28"/>
      <c r="C201" s="28"/>
      <c r="D201" s="1"/>
      <c r="E201" s="1"/>
      <c r="F201" s="1"/>
      <c r="G201" s="1"/>
      <c r="H201" s="1"/>
      <c r="I201" s="1"/>
      <c r="J201" s="26"/>
      <c r="K201" s="26"/>
      <c r="L201" s="26"/>
    </row>
    <row r="202" spans="2:12" x14ac:dyDescent="0.15">
      <c r="B202" s="28"/>
      <c r="C202" s="28"/>
      <c r="D202" s="1"/>
      <c r="E202" s="1"/>
      <c r="F202" s="1"/>
      <c r="G202" s="1"/>
      <c r="H202" s="1"/>
      <c r="I202" s="1"/>
      <c r="J202" s="26"/>
      <c r="K202" s="26"/>
      <c r="L202" s="26"/>
    </row>
    <row r="203" spans="2:12" x14ac:dyDescent="0.15">
      <c r="B203" s="28"/>
      <c r="C203" s="28"/>
      <c r="D203" s="1"/>
      <c r="E203" s="1"/>
      <c r="F203" s="1"/>
      <c r="G203" s="1"/>
      <c r="H203" s="1"/>
      <c r="I203" s="1"/>
      <c r="J203" s="26"/>
      <c r="K203" s="26"/>
      <c r="L203" s="26"/>
    </row>
    <row r="204" spans="2:12" x14ac:dyDescent="0.15">
      <c r="B204" s="28"/>
      <c r="C204" s="28"/>
      <c r="D204" s="1"/>
      <c r="E204" s="1"/>
      <c r="F204" s="1"/>
      <c r="G204" s="1"/>
      <c r="H204" s="1"/>
      <c r="I204" s="1"/>
      <c r="J204" s="26"/>
      <c r="K204" s="26"/>
      <c r="L204" s="26"/>
    </row>
    <row r="205" spans="2:12" x14ac:dyDescent="0.15">
      <c r="B205" s="28"/>
      <c r="C205" s="28"/>
      <c r="D205" s="1"/>
      <c r="E205" s="1"/>
      <c r="F205" s="1"/>
      <c r="G205" s="1"/>
      <c r="H205" s="1"/>
      <c r="I205" s="1"/>
      <c r="J205" s="26"/>
      <c r="K205" s="26"/>
      <c r="L205" s="26"/>
    </row>
    <row r="206" spans="2:12" x14ac:dyDescent="0.15">
      <c r="B206" s="28"/>
      <c r="C206" s="28"/>
      <c r="D206" s="1"/>
      <c r="E206" s="1"/>
      <c r="F206" s="1"/>
      <c r="G206" s="1"/>
      <c r="H206" s="1"/>
      <c r="I206" s="1"/>
      <c r="J206" s="26"/>
      <c r="K206" s="26"/>
      <c r="L206" s="26"/>
    </row>
    <row r="207" spans="2:12" x14ac:dyDescent="0.15">
      <c r="B207" s="28"/>
      <c r="C207" s="28"/>
      <c r="D207" s="1"/>
      <c r="E207" s="1"/>
      <c r="F207" s="1"/>
      <c r="G207" s="1"/>
      <c r="H207" s="1"/>
      <c r="I207" s="1"/>
      <c r="J207" s="26"/>
      <c r="K207" s="26"/>
      <c r="L207" s="26"/>
    </row>
    <row r="208" spans="2:12" x14ac:dyDescent="0.15">
      <c r="B208" s="28"/>
      <c r="C208" s="28"/>
      <c r="D208" s="1"/>
      <c r="E208" s="1"/>
      <c r="F208" s="1"/>
      <c r="G208" s="1"/>
      <c r="H208" s="1"/>
      <c r="I208" s="1"/>
      <c r="J208" s="26"/>
      <c r="K208" s="26"/>
      <c r="L208" s="26"/>
    </row>
    <row r="209" spans="2:12" x14ac:dyDescent="0.15">
      <c r="B209" s="28"/>
      <c r="C209" s="28"/>
      <c r="D209" s="1"/>
      <c r="E209" s="1"/>
      <c r="F209" s="1"/>
      <c r="G209" s="1"/>
      <c r="H209" s="1"/>
      <c r="I209" s="1"/>
      <c r="J209" s="26"/>
      <c r="K209" s="26"/>
      <c r="L209" s="26"/>
    </row>
    <row r="210" spans="2:12" x14ac:dyDescent="0.15">
      <c r="B210" s="28"/>
      <c r="C210" s="28"/>
      <c r="D210" s="1"/>
      <c r="E210" s="1"/>
      <c r="F210" s="1"/>
      <c r="G210" s="1"/>
      <c r="H210" s="1"/>
      <c r="I210" s="1"/>
      <c r="J210" s="26"/>
      <c r="K210" s="26"/>
      <c r="L210" s="26"/>
    </row>
    <row r="211" spans="2:12" x14ac:dyDescent="0.15">
      <c r="B211" s="28"/>
      <c r="C211" s="28"/>
      <c r="D211" s="1"/>
      <c r="E211" s="1"/>
      <c r="F211" s="1"/>
      <c r="G211" s="1"/>
      <c r="H211" s="1"/>
      <c r="I211" s="1"/>
      <c r="J211" s="26"/>
      <c r="K211" s="26"/>
      <c r="L211" s="26"/>
    </row>
    <row r="212" spans="2:12" x14ac:dyDescent="0.15">
      <c r="B212" s="28"/>
      <c r="C212" s="28"/>
      <c r="D212" s="1"/>
      <c r="E212" s="1"/>
      <c r="F212" s="1"/>
      <c r="G212" s="1"/>
      <c r="H212" s="1"/>
      <c r="I212" s="1"/>
      <c r="J212" s="26"/>
      <c r="K212" s="26"/>
      <c r="L212" s="26"/>
    </row>
    <row r="213" spans="2:12" x14ac:dyDescent="0.15">
      <c r="B213" s="28"/>
      <c r="C213" s="28"/>
      <c r="D213" s="1"/>
      <c r="E213" s="1"/>
      <c r="F213" s="1"/>
      <c r="G213" s="1"/>
      <c r="H213" s="1"/>
      <c r="I213" s="1"/>
      <c r="J213" s="26"/>
      <c r="K213" s="26"/>
      <c r="L213" s="26"/>
    </row>
    <row r="214" spans="2:12" x14ac:dyDescent="0.15">
      <c r="B214" s="28"/>
      <c r="C214" s="28"/>
      <c r="D214" s="1"/>
      <c r="E214" s="1"/>
      <c r="F214" s="1"/>
      <c r="G214" s="1"/>
      <c r="H214" s="1"/>
      <c r="I214" s="1"/>
      <c r="J214" s="26"/>
      <c r="K214" s="26"/>
      <c r="L214" s="26"/>
    </row>
    <row r="215" spans="2:12" x14ac:dyDescent="0.15">
      <c r="B215" s="28"/>
      <c r="C215" s="28"/>
      <c r="D215" s="1"/>
      <c r="E215" s="1"/>
      <c r="F215" s="1"/>
      <c r="G215" s="1"/>
      <c r="H215" s="1"/>
      <c r="I215" s="1"/>
      <c r="J215" s="26"/>
      <c r="K215" s="26"/>
      <c r="L215" s="26"/>
    </row>
    <row r="216" spans="2:12" x14ac:dyDescent="0.15">
      <c r="B216" s="28"/>
      <c r="C216" s="28"/>
      <c r="D216" s="1"/>
      <c r="E216" s="1"/>
      <c r="F216" s="1"/>
      <c r="G216" s="1"/>
      <c r="H216" s="1"/>
      <c r="I216" s="1"/>
      <c r="J216" s="26"/>
      <c r="K216" s="26"/>
      <c r="L216" s="26"/>
    </row>
    <row r="217" spans="2:12" x14ac:dyDescent="0.15">
      <c r="B217" s="28"/>
      <c r="C217" s="28"/>
      <c r="D217" s="1"/>
      <c r="E217" s="1"/>
      <c r="F217" s="1"/>
      <c r="G217" s="1"/>
      <c r="H217" s="1"/>
      <c r="I217" s="1"/>
      <c r="J217" s="26"/>
      <c r="K217" s="26"/>
      <c r="L217" s="26"/>
    </row>
    <row r="218" spans="2:12" x14ac:dyDescent="0.15">
      <c r="B218" s="28"/>
      <c r="C218" s="28"/>
      <c r="D218" s="1"/>
      <c r="E218" s="1"/>
      <c r="F218" s="1"/>
      <c r="G218" s="1"/>
      <c r="H218" s="1"/>
      <c r="I218" s="1"/>
      <c r="J218" s="26"/>
      <c r="K218" s="26"/>
      <c r="L218" s="26"/>
    </row>
    <row r="219" spans="2:12" x14ac:dyDescent="0.15">
      <c r="B219" s="28"/>
      <c r="C219" s="28"/>
      <c r="D219" s="1"/>
      <c r="E219" s="1"/>
      <c r="F219" s="1"/>
      <c r="G219" s="1"/>
      <c r="H219" s="1"/>
      <c r="I219" s="1"/>
      <c r="J219" s="26"/>
      <c r="K219" s="26"/>
      <c r="L219" s="26"/>
    </row>
    <row r="220" spans="2:12" x14ac:dyDescent="0.15">
      <c r="B220" s="28"/>
      <c r="C220" s="28"/>
      <c r="D220" s="1"/>
      <c r="E220" s="1"/>
      <c r="F220" s="1"/>
      <c r="G220" s="1"/>
      <c r="H220" s="1"/>
      <c r="I220" s="1"/>
      <c r="J220" s="26"/>
      <c r="K220" s="26"/>
      <c r="L220" s="26"/>
    </row>
    <row r="221" spans="2:12" x14ac:dyDescent="0.15">
      <c r="B221" s="28"/>
      <c r="C221" s="28"/>
      <c r="D221" s="1"/>
      <c r="E221" s="1"/>
      <c r="F221" s="1"/>
      <c r="G221" s="1"/>
      <c r="H221" s="1"/>
      <c r="I221" s="1"/>
      <c r="J221" s="26"/>
      <c r="K221" s="26"/>
      <c r="L221" s="26"/>
    </row>
    <row r="222" spans="2:12" x14ac:dyDescent="0.15">
      <c r="B222" s="28"/>
      <c r="C222" s="28"/>
      <c r="D222" s="1"/>
      <c r="E222" s="1"/>
      <c r="F222" s="1"/>
      <c r="G222" s="1"/>
      <c r="H222" s="1"/>
      <c r="I222" s="1"/>
      <c r="J222" s="26"/>
      <c r="K222" s="26"/>
      <c r="L222" s="26"/>
    </row>
    <row r="223" spans="2:12" x14ac:dyDescent="0.15">
      <c r="B223" s="28"/>
      <c r="C223" s="28"/>
      <c r="D223" s="1"/>
      <c r="E223" s="1"/>
      <c r="F223" s="1"/>
      <c r="G223" s="1"/>
      <c r="H223" s="1"/>
      <c r="I223" s="1"/>
      <c r="J223" s="26"/>
      <c r="K223" s="26"/>
      <c r="L223" s="26"/>
    </row>
    <row r="224" spans="2:12" x14ac:dyDescent="0.15">
      <c r="B224" s="28"/>
      <c r="C224" s="28"/>
      <c r="D224" s="1"/>
      <c r="E224" s="1"/>
      <c r="F224" s="1"/>
      <c r="G224" s="1"/>
      <c r="H224" s="1"/>
      <c r="I224" s="1"/>
      <c r="J224" s="26"/>
      <c r="K224" s="26"/>
      <c r="L224" s="26"/>
    </row>
    <row r="225" spans="2:12" x14ac:dyDescent="0.15">
      <c r="B225" s="28"/>
      <c r="C225" s="28"/>
      <c r="D225" s="1"/>
      <c r="E225" s="1"/>
      <c r="F225" s="1"/>
      <c r="G225" s="1"/>
      <c r="H225" s="1"/>
      <c r="I225" s="1"/>
      <c r="J225" s="26"/>
      <c r="K225" s="26"/>
      <c r="L225" s="26"/>
    </row>
    <row r="226" spans="2:12" x14ac:dyDescent="0.15">
      <c r="B226" s="28"/>
      <c r="C226" s="28"/>
      <c r="D226" s="1"/>
      <c r="E226" s="1"/>
      <c r="F226" s="1"/>
      <c r="G226" s="1"/>
      <c r="H226" s="1"/>
      <c r="I226" s="1"/>
      <c r="J226" s="26"/>
      <c r="K226" s="26"/>
      <c r="L226" s="26"/>
    </row>
    <row r="227" spans="2:12" x14ac:dyDescent="0.15">
      <c r="B227" s="28"/>
      <c r="C227" s="28"/>
      <c r="D227" s="1"/>
      <c r="E227" s="1"/>
      <c r="F227" s="1"/>
      <c r="G227" s="1"/>
      <c r="H227" s="1"/>
      <c r="I227" s="1"/>
      <c r="J227" s="26"/>
      <c r="K227" s="26"/>
      <c r="L227" s="26"/>
    </row>
    <row r="228" spans="2:12" x14ac:dyDescent="0.15">
      <c r="B228" s="28"/>
      <c r="C228" s="28"/>
      <c r="D228" s="1"/>
      <c r="E228" s="1"/>
      <c r="F228" s="1"/>
      <c r="G228" s="1"/>
      <c r="H228" s="1"/>
      <c r="I228" s="1"/>
      <c r="J228" s="26"/>
      <c r="K228" s="26"/>
      <c r="L228" s="26"/>
    </row>
    <row r="229" spans="2:12" x14ac:dyDescent="0.15">
      <c r="B229" s="28"/>
      <c r="C229" s="28"/>
      <c r="D229" s="1"/>
      <c r="E229" s="1"/>
      <c r="F229" s="1"/>
      <c r="G229" s="1"/>
      <c r="H229" s="1"/>
      <c r="I229" s="1"/>
      <c r="J229" s="26"/>
      <c r="K229" s="26"/>
      <c r="L229" s="26"/>
    </row>
    <row r="230" spans="2:12" x14ac:dyDescent="0.15">
      <c r="B230" s="28"/>
      <c r="C230" s="28"/>
      <c r="D230" s="1"/>
      <c r="E230" s="1"/>
      <c r="F230" s="1"/>
      <c r="G230" s="1"/>
      <c r="H230" s="1"/>
      <c r="I230" s="1"/>
      <c r="J230" s="26"/>
      <c r="K230" s="26"/>
      <c r="L230" s="26"/>
    </row>
    <row r="231" spans="2:12" x14ac:dyDescent="0.15">
      <c r="B231" s="28"/>
      <c r="C231" s="28"/>
      <c r="D231" s="1"/>
      <c r="E231" s="1"/>
      <c r="F231" s="1"/>
      <c r="G231" s="1"/>
      <c r="H231" s="1"/>
      <c r="I231" s="1"/>
      <c r="J231" s="26"/>
      <c r="K231" s="26"/>
      <c r="L231" s="26"/>
    </row>
    <row r="232" spans="2:12" x14ac:dyDescent="0.15">
      <c r="B232" s="28"/>
      <c r="C232" s="28"/>
      <c r="D232" s="1"/>
      <c r="E232" s="1"/>
      <c r="F232" s="1"/>
      <c r="G232" s="1"/>
      <c r="H232" s="1"/>
      <c r="I232" s="1"/>
      <c r="J232" s="26"/>
      <c r="K232" s="26"/>
      <c r="L232" s="26"/>
    </row>
    <row r="233" spans="2:12" x14ac:dyDescent="0.15">
      <c r="B233" s="28"/>
      <c r="C233" s="28"/>
      <c r="D233" s="1"/>
      <c r="E233" s="1"/>
      <c r="F233" s="1"/>
      <c r="G233" s="1"/>
      <c r="H233" s="1"/>
      <c r="I233" s="1"/>
      <c r="J233" s="26"/>
      <c r="K233" s="26"/>
      <c r="L233" s="26"/>
    </row>
    <row r="234" spans="2:12" x14ac:dyDescent="0.15">
      <c r="B234" s="28"/>
      <c r="C234" s="28"/>
      <c r="D234" s="1"/>
      <c r="E234" s="1"/>
      <c r="F234" s="1"/>
      <c r="G234" s="1"/>
      <c r="H234" s="1"/>
      <c r="I234" s="1"/>
      <c r="J234" s="26"/>
      <c r="K234" s="26"/>
      <c r="L234" s="26"/>
    </row>
    <row r="235" spans="2:12" x14ac:dyDescent="0.15">
      <c r="B235" s="28"/>
      <c r="C235" s="28"/>
      <c r="D235" s="1"/>
      <c r="E235" s="1"/>
      <c r="F235" s="1"/>
      <c r="G235" s="1"/>
      <c r="H235" s="1"/>
      <c r="I235" s="1"/>
      <c r="J235" s="26"/>
      <c r="K235" s="26"/>
      <c r="L235" s="26"/>
    </row>
    <row r="236" spans="2:12" x14ac:dyDescent="0.15">
      <c r="B236" s="28"/>
      <c r="C236" s="28"/>
      <c r="D236" s="1"/>
      <c r="E236" s="1"/>
      <c r="F236" s="1"/>
      <c r="G236" s="1"/>
      <c r="H236" s="1"/>
      <c r="I236" s="1"/>
      <c r="J236" s="26"/>
      <c r="K236" s="26"/>
      <c r="L236" s="26"/>
    </row>
    <row r="237" spans="2:12" x14ac:dyDescent="0.15">
      <c r="B237" s="28"/>
      <c r="C237" s="28"/>
      <c r="D237" s="1"/>
      <c r="E237" s="1"/>
      <c r="F237" s="1"/>
      <c r="G237" s="1"/>
      <c r="H237" s="1"/>
      <c r="I237" s="1"/>
      <c r="J237" s="26"/>
      <c r="K237" s="26"/>
      <c r="L237" s="26"/>
    </row>
    <row r="238" spans="2:12" x14ac:dyDescent="0.15">
      <c r="B238" s="28"/>
      <c r="C238" s="28"/>
      <c r="D238" s="1"/>
      <c r="E238" s="1"/>
      <c r="F238" s="1"/>
      <c r="G238" s="1"/>
      <c r="H238" s="1"/>
      <c r="I238" s="1"/>
      <c r="J238" s="26"/>
      <c r="K238" s="26"/>
      <c r="L238" s="26"/>
    </row>
    <row r="239" spans="2:12" x14ac:dyDescent="0.15">
      <c r="B239" s="28"/>
      <c r="C239" s="28"/>
      <c r="D239" s="1"/>
      <c r="E239" s="1"/>
      <c r="F239" s="1"/>
      <c r="G239" s="1"/>
      <c r="H239" s="1"/>
      <c r="I239" s="1"/>
      <c r="J239" s="26"/>
      <c r="K239" s="26"/>
      <c r="L239" s="26"/>
    </row>
    <row r="240" spans="2:12" x14ac:dyDescent="0.15">
      <c r="B240" s="28"/>
      <c r="C240" s="28"/>
      <c r="D240" s="1"/>
      <c r="E240" s="1"/>
      <c r="F240" s="1"/>
      <c r="G240" s="1"/>
      <c r="H240" s="1"/>
      <c r="I240" s="1"/>
      <c r="J240" s="26"/>
      <c r="K240" s="26"/>
      <c r="L240" s="26"/>
    </row>
    <row r="241" spans="2:12" x14ac:dyDescent="0.15">
      <c r="B241" s="28"/>
      <c r="C241" s="28"/>
      <c r="D241" s="1"/>
      <c r="E241" s="1"/>
      <c r="F241" s="1"/>
      <c r="G241" s="1"/>
      <c r="H241" s="1"/>
      <c r="I241" s="1"/>
      <c r="J241" s="26"/>
      <c r="K241" s="26"/>
      <c r="L241" s="26"/>
    </row>
    <row r="242" spans="2:12" x14ac:dyDescent="0.15">
      <c r="B242" s="28"/>
      <c r="C242" s="28"/>
      <c r="D242" s="1"/>
      <c r="E242" s="1"/>
      <c r="F242" s="1"/>
      <c r="G242" s="1"/>
      <c r="H242" s="1"/>
      <c r="I242" s="1"/>
      <c r="J242" s="26"/>
      <c r="K242" s="26"/>
      <c r="L242" s="26"/>
    </row>
    <row r="243" spans="2:12" x14ac:dyDescent="0.15">
      <c r="B243" s="28"/>
      <c r="C243" s="28"/>
      <c r="D243" s="1"/>
      <c r="E243" s="1"/>
      <c r="F243" s="1"/>
      <c r="G243" s="1"/>
      <c r="H243" s="1"/>
      <c r="I243" s="1"/>
      <c r="J243" s="26"/>
      <c r="K243" s="26"/>
      <c r="L243" s="26"/>
    </row>
    <row r="244" spans="2:12" x14ac:dyDescent="0.15">
      <c r="B244" s="28"/>
      <c r="C244" s="28"/>
      <c r="D244" s="1"/>
      <c r="E244" s="1"/>
      <c r="F244" s="1"/>
      <c r="G244" s="1"/>
      <c r="H244" s="1"/>
      <c r="I244" s="1"/>
      <c r="J244" s="26"/>
      <c r="K244" s="26"/>
      <c r="L244" s="26"/>
    </row>
    <row r="245" spans="2:12" x14ac:dyDescent="0.15">
      <c r="B245" s="28"/>
      <c r="C245" s="28"/>
      <c r="D245" s="1"/>
      <c r="E245" s="1"/>
      <c r="F245" s="1"/>
      <c r="G245" s="1"/>
      <c r="H245" s="1"/>
      <c r="I245" s="1"/>
      <c r="J245" s="26"/>
      <c r="K245" s="26"/>
      <c r="L245" s="26"/>
    </row>
    <row r="246" spans="2:12" x14ac:dyDescent="0.15">
      <c r="B246" s="28"/>
      <c r="C246" s="28"/>
      <c r="D246" s="1"/>
      <c r="E246" s="1"/>
      <c r="F246" s="1"/>
      <c r="G246" s="1"/>
      <c r="H246" s="1"/>
      <c r="I246" s="1"/>
      <c r="J246" s="26"/>
      <c r="K246" s="26"/>
      <c r="L246" s="26"/>
    </row>
    <row r="247" spans="2:12" x14ac:dyDescent="0.15">
      <c r="B247" s="28"/>
      <c r="C247" s="28"/>
      <c r="D247" s="1"/>
      <c r="E247" s="1"/>
      <c r="F247" s="1"/>
      <c r="G247" s="1"/>
      <c r="H247" s="1"/>
      <c r="I247" s="1"/>
      <c r="J247" s="26"/>
      <c r="K247" s="26"/>
      <c r="L247" s="26"/>
    </row>
    <row r="248" spans="2:12" x14ac:dyDescent="0.15">
      <c r="B248" s="28"/>
      <c r="C248" s="28"/>
      <c r="D248" s="1"/>
      <c r="E248" s="1"/>
      <c r="F248" s="1"/>
      <c r="G248" s="1"/>
      <c r="H248" s="1"/>
      <c r="I248" s="1"/>
      <c r="J248" s="26"/>
      <c r="K248" s="26"/>
      <c r="L248" s="26"/>
    </row>
    <row r="249" spans="2:12" x14ac:dyDescent="0.15">
      <c r="B249" s="28"/>
      <c r="C249" s="28"/>
      <c r="D249" s="1"/>
      <c r="E249" s="1"/>
      <c r="F249" s="1"/>
      <c r="G249" s="1"/>
      <c r="H249" s="1"/>
      <c r="I249" s="1"/>
      <c r="J249" s="26"/>
      <c r="K249" s="26"/>
      <c r="L249" s="26"/>
    </row>
    <row r="250" spans="2:12" x14ac:dyDescent="0.15">
      <c r="B250" s="28"/>
      <c r="C250" s="28"/>
      <c r="D250" s="1"/>
      <c r="E250" s="1"/>
      <c r="F250" s="1"/>
      <c r="G250" s="1"/>
      <c r="H250" s="1"/>
      <c r="I250" s="1"/>
      <c r="J250" s="26"/>
      <c r="K250" s="26"/>
      <c r="L250" s="26"/>
    </row>
    <row r="251" spans="2:12" x14ac:dyDescent="0.15">
      <c r="B251" s="28"/>
      <c r="C251" s="28"/>
      <c r="D251" s="1"/>
      <c r="E251" s="1"/>
      <c r="F251" s="1"/>
      <c r="G251" s="1"/>
      <c r="H251" s="1"/>
      <c r="I251" s="1"/>
      <c r="J251" s="26"/>
      <c r="K251" s="26"/>
      <c r="L251" s="26"/>
    </row>
    <row r="252" spans="2:12" x14ac:dyDescent="0.15">
      <c r="B252" s="28"/>
      <c r="C252" s="28"/>
      <c r="D252" s="1"/>
      <c r="E252" s="1"/>
      <c r="F252" s="1"/>
      <c r="G252" s="1"/>
      <c r="H252" s="1"/>
      <c r="I252" s="1"/>
      <c r="J252" s="26"/>
      <c r="K252" s="26"/>
      <c r="L252" s="26"/>
    </row>
    <row r="253" spans="2:12" x14ac:dyDescent="0.15">
      <c r="B253" s="28"/>
      <c r="C253" s="28"/>
      <c r="D253" s="1"/>
      <c r="E253" s="1"/>
      <c r="F253" s="1"/>
      <c r="G253" s="1"/>
      <c r="H253" s="1"/>
      <c r="I253" s="1"/>
      <c r="J253" s="26"/>
      <c r="K253" s="26"/>
      <c r="L253" s="26"/>
    </row>
    <row r="254" spans="2:12" x14ac:dyDescent="0.15">
      <c r="B254" s="28"/>
      <c r="C254" s="28"/>
      <c r="D254" s="1"/>
      <c r="E254" s="1"/>
      <c r="F254" s="1"/>
      <c r="G254" s="1"/>
      <c r="H254" s="1"/>
      <c r="I254" s="1"/>
      <c r="J254" s="26"/>
      <c r="K254" s="26"/>
      <c r="L254" s="26"/>
    </row>
    <row r="255" spans="2:12" x14ac:dyDescent="0.15">
      <c r="B255" s="28"/>
      <c r="C255" s="28"/>
      <c r="D255" s="1"/>
      <c r="E255" s="1"/>
      <c r="F255" s="1"/>
      <c r="G255" s="1"/>
      <c r="H255" s="1"/>
      <c r="I255" s="1"/>
      <c r="J255" s="26"/>
      <c r="K255" s="26"/>
      <c r="L255" s="26"/>
    </row>
    <row r="256" spans="2:12" x14ac:dyDescent="0.15">
      <c r="B256" s="28"/>
      <c r="C256" s="28"/>
      <c r="D256" s="1"/>
      <c r="E256" s="1"/>
      <c r="F256" s="1"/>
      <c r="G256" s="1"/>
      <c r="H256" s="1"/>
      <c r="I256" s="1"/>
      <c r="J256" s="26"/>
      <c r="K256" s="26"/>
      <c r="L256" s="26"/>
    </row>
    <row r="257" spans="2:12" x14ac:dyDescent="0.15">
      <c r="B257" s="28"/>
      <c r="C257" s="28"/>
      <c r="D257" s="1"/>
      <c r="E257" s="1"/>
      <c r="F257" s="1"/>
      <c r="G257" s="1"/>
      <c r="H257" s="1"/>
      <c r="I257" s="1"/>
      <c r="J257" s="26"/>
      <c r="K257" s="26"/>
      <c r="L257" s="26"/>
    </row>
    <row r="258" spans="2:12" x14ac:dyDescent="0.15">
      <c r="B258" s="28"/>
      <c r="C258" s="28"/>
      <c r="D258" s="1"/>
      <c r="E258" s="1"/>
      <c r="F258" s="1"/>
      <c r="G258" s="1"/>
      <c r="H258" s="1"/>
      <c r="I258" s="1"/>
      <c r="J258" s="26"/>
      <c r="K258" s="26"/>
      <c r="L258" s="26"/>
    </row>
    <row r="259" spans="2:12" x14ac:dyDescent="0.15">
      <c r="B259" s="28"/>
      <c r="C259" s="28"/>
      <c r="D259" s="1"/>
      <c r="E259" s="1"/>
      <c r="F259" s="1"/>
      <c r="G259" s="1"/>
      <c r="H259" s="1"/>
      <c r="I259" s="1"/>
      <c r="J259" s="26"/>
      <c r="K259" s="26"/>
      <c r="L259" s="26"/>
    </row>
    <row r="260" spans="2:12" x14ac:dyDescent="0.15">
      <c r="B260" s="28"/>
      <c r="C260" s="28"/>
      <c r="D260" s="1"/>
      <c r="E260" s="1"/>
      <c r="F260" s="1"/>
      <c r="G260" s="1"/>
      <c r="H260" s="1"/>
      <c r="I260" s="1"/>
      <c r="J260" s="26"/>
      <c r="K260" s="26"/>
      <c r="L260" s="26"/>
    </row>
    <row r="261" spans="2:12" x14ac:dyDescent="0.15">
      <c r="B261" s="28"/>
      <c r="C261" s="28"/>
      <c r="D261" s="1"/>
      <c r="E261" s="1"/>
      <c r="F261" s="1"/>
      <c r="G261" s="1"/>
      <c r="H261" s="1"/>
      <c r="I261" s="1"/>
      <c r="J261" s="26"/>
      <c r="K261" s="26"/>
      <c r="L261" s="26"/>
    </row>
    <row r="262" spans="2:12" x14ac:dyDescent="0.15">
      <c r="B262" s="28"/>
      <c r="C262" s="28"/>
      <c r="D262" s="1"/>
      <c r="E262" s="1"/>
      <c r="F262" s="1"/>
      <c r="G262" s="1"/>
      <c r="H262" s="1"/>
      <c r="I262" s="1"/>
      <c r="J262" s="26"/>
      <c r="K262" s="26"/>
      <c r="L262" s="26"/>
    </row>
    <row r="263" spans="2:12" x14ac:dyDescent="0.15">
      <c r="B263" s="28"/>
      <c r="C263" s="28"/>
      <c r="D263" s="1"/>
      <c r="E263" s="1"/>
      <c r="F263" s="1"/>
      <c r="G263" s="1"/>
      <c r="H263" s="1"/>
      <c r="I263" s="1"/>
      <c r="J263" s="26"/>
      <c r="K263" s="26"/>
      <c r="L263" s="26"/>
    </row>
    <row r="264" spans="2:12" x14ac:dyDescent="0.15">
      <c r="B264" s="28"/>
      <c r="C264" s="28"/>
      <c r="D264" s="1"/>
      <c r="E264" s="1"/>
      <c r="F264" s="1"/>
      <c r="G264" s="1"/>
      <c r="H264" s="1"/>
      <c r="I264" s="1"/>
      <c r="J264" s="26"/>
      <c r="K264" s="26"/>
      <c r="L264" s="26"/>
    </row>
    <row r="265" spans="2:12" x14ac:dyDescent="0.15">
      <c r="B265" s="28"/>
      <c r="C265" s="28"/>
      <c r="D265" s="1"/>
      <c r="E265" s="1"/>
      <c r="F265" s="1"/>
      <c r="G265" s="1"/>
      <c r="H265" s="1"/>
      <c r="I265" s="1"/>
      <c r="J265" s="26"/>
      <c r="K265" s="26"/>
      <c r="L265" s="26"/>
    </row>
    <row r="266" spans="2:12" x14ac:dyDescent="0.15">
      <c r="B266" s="28"/>
      <c r="C266" s="28"/>
      <c r="D266" s="1"/>
      <c r="E266" s="1"/>
      <c r="F266" s="1"/>
      <c r="G266" s="1"/>
      <c r="H266" s="1"/>
      <c r="I266" s="1"/>
      <c r="J266" s="26"/>
      <c r="K266" s="26"/>
      <c r="L266" s="26"/>
    </row>
    <row r="267" spans="2:12" x14ac:dyDescent="0.15">
      <c r="B267" s="28"/>
      <c r="C267" s="28"/>
      <c r="D267" s="1"/>
      <c r="E267" s="1"/>
      <c r="F267" s="1"/>
      <c r="G267" s="1"/>
      <c r="H267" s="1"/>
      <c r="I267" s="1"/>
      <c r="J267" s="26"/>
      <c r="K267" s="26"/>
      <c r="L267" s="26"/>
    </row>
    <row r="268" spans="2:12" x14ac:dyDescent="0.15">
      <c r="B268" s="28"/>
      <c r="C268" s="28"/>
      <c r="D268" s="1"/>
      <c r="E268" s="1"/>
      <c r="F268" s="1"/>
      <c r="G268" s="1"/>
      <c r="H268" s="1"/>
      <c r="I268" s="1"/>
      <c r="J268" s="26"/>
      <c r="K268" s="26"/>
      <c r="L268" s="26"/>
    </row>
    <row r="269" spans="2:12" x14ac:dyDescent="0.15">
      <c r="B269" s="28"/>
      <c r="C269" s="28"/>
      <c r="D269" s="1"/>
      <c r="E269" s="1"/>
      <c r="F269" s="1"/>
      <c r="G269" s="1"/>
      <c r="H269" s="1"/>
      <c r="I269" s="1"/>
      <c r="J269" s="26"/>
      <c r="K269" s="26"/>
      <c r="L269" s="26"/>
    </row>
    <row r="270" spans="2:12" x14ac:dyDescent="0.15">
      <c r="B270" s="28"/>
      <c r="C270" s="28"/>
      <c r="D270" s="1"/>
      <c r="E270" s="1"/>
      <c r="F270" s="1"/>
      <c r="G270" s="1"/>
      <c r="H270" s="1"/>
      <c r="I270" s="1"/>
      <c r="J270" s="26"/>
      <c r="K270" s="26"/>
      <c r="L270" s="26"/>
    </row>
    <row r="271" spans="2:12" x14ac:dyDescent="0.15">
      <c r="B271" s="28"/>
      <c r="C271" s="28"/>
      <c r="D271" s="1"/>
      <c r="E271" s="1"/>
      <c r="F271" s="1"/>
      <c r="G271" s="1"/>
      <c r="H271" s="1"/>
      <c r="I271" s="1"/>
      <c r="J271" s="26"/>
      <c r="K271" s="26"/>
      <c r="L271" s="26"/>
    </row>
    <row r="272" spans="2:12" x14ac:dyDescent="0.15">
      <c r="B272" s="28"/>
      <c r="C272" s="28"/>
      <c r="D272" s="1"/>
      <c r="E272" s="1"/>
      <c r="F272" s="1"/>
      <c r="G272" s="1"/>
      <c r="H272" s="1"/>
      <c r="I272" s="1"/>
      <c r="J272" s="26"/>
      <c r="K272" s="26"/>
      <c r="L272" s="26"/>
    </row>
    <row r="273" spans="2:12" x14ac:dyDescent="0.15">
      <c r="B273" s="28"/>
      <c r="C273" s="28"/>
      <c r="D273" s="1"/>
      <c r="E273" s="1"/>
      <c r="F273" s="1"/>
      <c r="G273" s="1"/>
      <c r="H273" s="1"/>
      <c r="I273" s="1"/>
      <c r="J273" s="26"/>
      <c r="K273" s="26"/>
      <c r="L273" s="26"/>
    </row>
    <row r="274" spans="2:12" x14ac:dyDescent="0.15">
      <c r="B274" s="28"/>
      <c r="C274" s="28"/>
      <c r="D274" s="1"/>
      <c r="E274" s="1"/>
      <c r="F274" s="1"/>
      <c r="G274" s="1"/>
      <c r="H274" s="1"/>
      <c r="I274" s="1"/>
      <c r="J274" s="26"/>
      <c r="K274" s="26"/>
      <c r="L274" s="26"/>
    </row>
    <row r="275" spans="2:12" x14ac:dyDescent="0.15">
      <c r="B275" s="28"/>
      <c r="C275" s="28"/>
      <c r="D275" s="1"/>
      <c r="E275" s="1"/>
      <c r="F275" s="1"/>
      <c r="G275" s="1"/>
      <c r="H275" s="1"/>
      <c r="I275" s="1"/>
      <c r="J275" s="26"/>
      <c r="K275" s="26"/>
      <c r="L275" s="26"/>
    </row>
    <row r="276" spans="2:12" x14ac:dyDescent="0.15">
      <c r="B276" s="28"/>
      <c r="C276" s="28"/>
      <c r="D276" s="1"/>
      <c r="E276" s="1"/>
      <c r="F276" s="1"/>
      <c r="G276" s="1"/>
      <c r="H276" s="1"/>
      <c r="I276" s="1"/>
      <c r="J276" s="26"/>
      <c r="K276" s="26"/>
      <c r="L276" s="26"/>
    </row>
    <row r="277" spans="2:12" x14ac:dyDescent="0.15">
      <c r="B277" s="28"/>
      <c r="C277" s="28"/>
      <c r="D277" s="1"/>
      <c r="E277" s="1"/>
      <c r="F277" s="1"/>
      <c r="G277" s="1"/>
      <c r="H277" s="1"/>
      <c r="I277" s="1"/>
      <c r="J277" s="26"/>
      <c r="K277" s="26"/>
      <c r="L277" s="26"/>
    </row>
    <row r="278" spans="2:12" x14ac:dyDescent="0.15">
      <c r="B278" s="28"/>
      <c r="C278" s="28"/>
      <c r="D278" s="1"/>
      <c r="E278" s="1"/>
      <c r="F278" s="1"/>
      <c r="G278" s="1"/>
      <c r="H278" s="1"/>
      <c r="I278" s="1"/>
      <c r="J278" s="26"/>
      <c r="K278" s="26"/>
      <c r="L278" s="26"/>
    </row>
    <row r="279" spans="2:12" x14ac:dyDescent="0.15">
      <c r="B279" s="28"/>
      <c r="C279" s="28"/>
      <c r="D279" s="1"/>
      <c r="E279" s="1"/>
      <c r="F279" s="1"/>
      <c r="G279" s="1"/>
      <c r="H279" s="1"/>
      <c r="I279" s="1"/>
      <c r="J279" s="26"/>
      <c r="K279" s="26"/>
      <c r="L279" s="26"/>
    </row>
    <row r="280" spans="2:12" x14ac:dyDescent="0.15">
      <c r="B280" s="28"/>
      <c r="C280" s="28"/>
      <c r="D280" s="1"/>
      <c r="E280" s="1"/>
      <c r="F280" s="1"/>
      <c r="G280" s="1"/>
      <c r="H280" s="1"/>
      <c r="I280" s="1"/>
      <c r="J280" s="26"/>
      <c r="K280" s="26"/>
      <c r="L280" s="26"/>
    </row>
    <row r="281" spans="2:12" x14ac:dyDescent="0.15">
      <c r="B281" s="28"/>
      <c r="C281" s="28"/>
      <c r="D281" s="1"/>
      <c r="E281" s="1"/>
      <c r="F281" s="1"/>
      <c r="G281" s="1"/>
      <c r="H281" s="1"/>
      <c r="I281" s="1"/>
      <c r="J281" s="26"/>
      <c r="K281" s="26"/>
      <c r="L281" s="26"/>
    </row>
    <row r="282" spans="2:12" x14ac:dyDescent="0.15">
      <c r="B282" s="28"/>
      <c r="C282" s="28"/>
      <c r="D282" s="1"/>
      <c r="E282" s="1"/>
      <c r="F282" s="1"/>
      <c r="G282" s="1"/>
      <c r="H282" s="1"/>
      <c r="I282" s="1"/>
      <c r="J282" s="26"/>
      <c r="K282" s="26"/>
      <c r="L282" s="26"/>
    </row>
    <row r="283" spans="2:12" x14ac:dyDescent="0.15">
      <c r="B283" s="28"/>
      <c r="C283" s="28"/>
      <c r="D283" s="1"/>
      <c r="E283" s="1"/>
      <c r="F283" s="1"/>
      <c r="G283" s="1"/>
      <c r="H283" s="1"/>
      <c r="I283" s="1"/>
      <c r="J283" s="26"/>
      <c r="K283" s="26"/>
      <c r="L283" s="26"/>
    </row>
    <row r="284" spans="2:12" x14ac:dyDescent="0.15">
      <c r="B284" s="28"/>
      <c r="C284" s="28"/>
      <c r="D284" s="1"/>
      <c r="E284" s="1"/>
      <c r="F284" s="1"/>
      <c r="G284" s="1"/>
      <c r="H284" s="1"/>
      <c r="I284" s="1"/>
      <c r="J284" s="26"/>
      <c r="K284" s="26"/>
      <c r="L284" s="26"/>
    </row>
    <row r="285" spans="2:12" x14ac:dyDescent="0.15">
      <c r="B285" s="28"/>
      <c r="C285" s="28"/>
      <c r="D285" s="1"/>
      <c r="E285" s="1"/>
      <c r="F285" s="1"/>
      <c r="G285" s="1"/>
      <c r="H285" s="1"/>
      <c r="I285" s="1"/>
      <c r="J285" s="26"/>
      <c r="K285" s="26"/>
      <c r="L285" s="26"/>
    </row>
    <row r="286" spans="2:12" x14ac:dyDescent="0.15">
      <c r="B286" s="28"/>
      <c r="C286" s="28"/>
      <c r="D286" s="1"/>
      <c r="E286" s="1"/>
      <c r="F286" s="1"/>
      <c r="G286" s="1"/>
      <c r="H286" s="1"/>
      <c r="I286" s="1"/>
      <c r="J286" s="26"/>
      <c r="K286" s="26"/>
      <c r="L286" s="26"/>
    </row>
    <row r="287" spans="2:12" x14ac:dyDescent="0.15">
      <c r="B287" s="28"/>
      <c r="C287" s="28"/>
      <c r="D287" s="1"/>
      <c r="E287" s="1"/>
      <c r="F287" s="1"/>
      <c r="G287" s="1"/>
      <c r="H287" s="1"/>
      <c r="I287" s="1"/>
      <c r="J287" s="26"/>
      <c r="K287" s="26"/>
      <c r="L287" s="26"/>
    </row>
    <row r="288" spans="2:12" x14ac:dyDescent="0.15">
      <c r="B288" s="28"/>
      <c r="C288" s="28"/>
      <c r="D288" s="1"/>
      <c r="E288" s="1"/>
      <c r="F288" s="1"/>
      <c r="G288" s="1"/>
      <c r="H288" s="1"/>
      <c r="I288" s="1"/>
      <c r="J288" s="26"/>
      <c r="K288" s="26"/>
      <c r="L288" s="26"/>
    </row>
    <row r="289" spans="2:12" x14ac:dyDescent="0.15">
      <c r="B289" s="28"/>
      <c r="C289" s="28"/>
      <c r="D289" s="1"/>
      <c r="E289" s="1"/>
      <c r="F289" s="1"/>
      <c r="G289" s="1"/>
      <c r="H289" s="1"/>
      <c r="I289" s="1"/>
      <c r="J289" s="26"/>
      <c r="K289" s="26"/>
      <c r="L289" s="26"/>
    </row>
    <row r="290" spans="2:12" x14ac:dyDescent="0.15">
      <c r="B290" s="28"/>
      <c r="C290" s="28"/>
      <c r="D290" s="1"/>
      <c r="E290" s="1"/>
      <c r="F290" s="1"/>
      <c r="G290" s="1"/>
      <c r="H290" s="1"/>
      <c r="I290" s="1"/>
      <c r="J290" s="26"/>
      <c r="K290" s="26"/>
      <c r="L290" s="26"/>
    </row>
    <row r="291" spans="2:12" x14ac:dyDescent="0.15">
      <c r="B291" s="28"/>
      <c r="C291" s="28"/>
      <c r="D291" s="1"/>
      <c r="E291" s="1"/>
      <c r="F291" s="1"/>
      <c r="G291" s="1"/>
      <c r="H291" s="1"/>
      <c r="I291" s="1"/>
      <c r="J291" s="26"/>
      <c r="K291" s="26"/>
      <c r="L291" s="26"/>
    </row>
    <row r="292" spans="2:12" x14ac:dyDescent="0.15">
      <c r="B292" s="28"/>
      <c r="C292" s="28"/>
      <c r="D292" s="1"/>
      <c r="E292" s="1"/>
      <c r="F292" s="1"/>
      <c r="G292" s="1"/>
      <c r="H292" s="1"/>
      <c r="I292" s="1"/>
      <c r="J292" s="26"/>
      <c r="K292" s="26"/>
      <c r="L292" s="26"/>
    </row>
    <row r="293" spans="2:12" x14ac:dyDescent="0.15">
      <c r="B293" s="28"/>
      <c r="C293" s="28"/>
      <c r="D293" s="1"/>
      <c r="E293" s="1"/>
      <c r="F293" s="1"/>
      <c r="G293" s="1"/>
      <c r="H293" s="1"/>
      <c r="I293" s="1"/>
      <c r="J293" s="26"/>
      <c r="K293" s="26"/>
      <c r="L293" s="26"/>
    </row>
    <row r="294" spans="2:12" x14ac:dyDescent="0.15">
      <c r="B294" s="28"/>
      <c r="C294" s="28"/>
      <c r="D294" s="1"/>
      <c r="E294" s="1"/>
      <c r="F294" s="1"/>
      <c r="G294" s="1"/>
      <c r="H294" s="1"/>
      <c r="I294" s="1"/>
      <c r="J294" s="26"/>
      <c r="K294" s="26"/>
      <c r="L294" s="26"/>
    </row>
    <row r="295" spans="2:12" x14ac:dyDescent="0.15">
      <c r="B295" s="28"/>
      <c r="C295" s="28"/>
      <c r="D295" s="1"/>
      <c r="E295" s="1"/>
      <c r="F295" s="1"/>
      <c r="G295" s="1"/>
      <c r="H295" s="1"/>
      <c r="I295" s="1"/>
      <c r="J295" s="26"/>
      <c r="K295" s="26"/>
      <c r="L295" s="26"/>
    </row>
    <row r="296" spans="2:12" x14ac:dyDescent="0.15">
      <c r="B296" s="28"/>
      <c r="C296" s="28"/>
      <c r="D296" s="1"/>
      <c r="E296" s="1"/>
      <c r="F296" s="1"/>
      <c r="G296" s="1"/>
      <c r="H296" s="1"/>
      <c r="I296" s="1"/>
      <c r="J296" s="26"/>
      <c r="K296" s="26"/>
      <c r="L296" s="26"/>
    </row>
    <row r="297" spans="2:12" x14ac:dyDescent="0.15">
      <c r="B297" s="28"/>
      <c r="C297" s="28"/>
      <c r="D297" s="1"/>
      <c r="E297" s="1"/>
      <c r="F297" s="1"/>
      <c r="G297" s="1"/>
      <c r="H297" s="1"/>
      <c r="I297" s="1"/>
      <c r="J297" s="26"/>
      <c r="K297" s="26"/>
      <c r="L297" s="26"/>
    </row>
    <row r="298" spans="2:12" x14ac:dyDescent="0.15">
      <c r="B298" s="28"/>
      <c r="C298" s="28"/>
      <c r="D298" s="1"/>
      <c r="E298" s="1"/>
      <c r="F298" s="1"/>
      <c r="G298" s="1"/>
      <c r="H298" s="1"/>
      <c r="I298" s="1"/>
      <c r="J298" s="26"/>
      <c r="K298" s="26"/>
      <c r="L298" s="26"/>
    </row>
    <row r="299" spans="2:12" x14ac:dyDescent="0.15">
      <c r="B299" s="28"/>
      <c r="C299" s="28"/>
      <c r="D299" s="1"/>
      <c r="E299" s="1"/>
      <c r="F299" s="1"/>
      <c r="G299" s="1"/>
      <c r="H299" s="1"/>
      <c r="I299" s="1"/>
      <c r="J299" s="26"/>
      <c r="K299" s="26"/>
      <c r="L299" s="26"/>
    </row>
    <row r="300" spans="2:12" x14ac:dyDescent="0.15">
      <c r="B300" s="28"/>
      <c r="C300" s="28"/>
      <c r="D300" s="1"/>
      <c r="E300" s="1"/>
      <c r="F300" s="1"/>
      <c r="G300" s="1"/>
      <c r="H300" s="1"/>
      <c r="I300" s="1"/>
      <c r="J300" s="26"/>
      <c r="K300" s="26"/>
      <c r="L300" s="26"/>
    </row>
    <row r="301" spans="2:12" x14ac:dyDescent="0.15">
      <c r="B301" s="28"/>
      <c r="C301" s="28"/>
      <c r="D301" s="1"/>
      <c r="E301" s="1"/>
      <c r="F301" s="1"/>
      <c r="G301" s="1"/>
      <c r="H301" s="1"/>
      <c r="I301" s="1"/>
      <c r="J301" s="26"/>
      <c r="K301" s="26"/>
      <c r="L301" s="26"/>
    </row>
    <row r="302" spans="2:12" x14ac:dyDescent="0.15">
      <c r="B302" s="28"/>
      <c r="C302" s="28"/>
      <c r="D302" s="1"/>
      <c r="E302" s="1"/>
      <c r="F302" s="1"/>
      <c r="G302" s="1"/>
      <c r="H302" s="1"/>
      <c r="I302" s="1"/>
      <c r="J302" s="26"/>
      <c r="K302" s="26"/>
      <c r="L302" s="26"/>
    </row>
    <row r="303" spans="2:12" x14ac:dyDescent="0.15">
      <c r="B303" s="28"/>
      <c r="C303" s="28"/>
      <c r="D303" s="1"/>
      <c r="E303" s="1"/>
      <c r="F303" s="1"/>
      <c r="G303" s="1"/>
      <c r="H303" s="1"/>
      <c r="I303" s="1"/>
      <c r="J303" s="26"/>
      <c r="K303" s="26"/>
      <c r="L303" s="26"/>
    </row>
    <row r="304" spans="2:12" x14ac:dyDescent="0.15">
      <c r="B304" s="28"/>
      <c r="C304" s="28"/>
      <c r="D304" s="1"/>
      <c r="E304" s="1"/>
      <c r="F304" s="1"/>
      <c r="G304" s="1"/>
      <c r="H304" s="1"/>
      <c r="I304" s="1"/>
      <c r="J304" s="26"/>
      <c r="K304" s="26"/>
      <c r="L304" s="26"/>
    </row>
    <row r="305" spans="2:12" x14ac:dyDescent="0.15">
      <c r="B305" s="28"/>
      <c r="C305" s="28"/>
      <c r="D305" s="1"/>
      <c r="E305" s="1"/>
      <c r="F305" s="1"/>
      <c r="G305" s="1"/>
      <c r="H305" s="1"/>
      <c r="I305" s="1"/>
      <c r="J305" s="26"/>
      <c r="K305" s="26"/>
      <c r="L305" s="26"/>
    </row>
    <row r="306" spans="2:12" x14ac:dyDescent="0.15">
      <c r="B306" s="28"/>
      <c r="C306" s="28"/>
      <c r="D306" s="1"/>
      <c r="E306" s="1"/>
      <c r="F306" s="1"/>
      <c r="G306" s="1"/>
      <c r="H306" s="1"/>
      <c r="I306" s="1"/>
      <c r="J306" s="26"/>
      <c r="K306" s="26"/>
      <c r="L306" s="26"/>
    </row>
    <row r="307" spans="2:12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2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2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2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2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2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2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2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2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2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2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2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2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2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x14ac:dyDescent="0.15">
      <c r="B873" s="5"/>
      <c r="C873" s="5"/>
      <c r="D873" s="5"/>
      <c r="E873" s="5"/>
      <c r="F873" s="5"/>
      <c r="G873" s="5"/>
      <c r="H873" s="5"/>
      <c r="I873" s="6"/>
      <c r="J873" s="5"/>
      <c r="K873" s="5"/>
    </row>
  </sheetData>
  <mergeCells count="47">
    <mergeCell ref="D18:N22"/>
    <mergeCell ref="B2:N2"/>
    <mergeCell ref="B3:N3"/>
    <mergeCell ref="B4:N4"/>
    <mergeCell ref="B5:N5"/>
    <mergeCell ref="B6:B7"/>
    <mergeCell ref="C6:C8"/>
    <mergeCell ref="D6:D7"/>
    <mergeCell ref="E6:G6"/>
    <mergeCell ref="H6:J6"/>
    <mergeCell ref="K6:L8"/>
    <mergeCell ref="M6:N8"/>
    <mergeCell ref="B9:N9"/>
    <mergeCell ref="B10:C10"/>
    <mergeCell ref="D16:N16"/>
    <mergeCell ref="D17:N17"/>
    <mergeCell ref="D56:N56"/>
    <mergeCell ref="D23:N23"/>
    <mergeCell ref="D24:N24"/>
    <mergeCell ref="D30:N30"/>
    <mergeCell ref="D31:N31"/>
    <mergeCell ref="D32:N36"/>
    <mergeCell ref="D37:N37"/>
    <mergeCell ref="D38:N38"/>
    <mergeCell ref="D44:N44"/>
    <mergeCell ref="D45:N45"/>
    <mergeCell ref="D46:N50"/>
    <mergeCell ref="B51:N52"/>
    <mergeCell ref="D86:N86"/>
    <mergeCell ref="D57:N57"/>
    <mergeCell ref="D58:N58"/>
    <mergeCell ref="D59:N59"/>
    <mergeCell ref="D60:N64"/>
    <mergeCell ref="D65:N65"/>
    <mergeCell ref="D66:N66"/>
    <mergeCell ref="D72:N72"/>
    <mergeCell ref="D73:N73"/>
    <mergeCell ref="D74:N78"/>
    <mergeCell ref="D79:N79"/>
    <mergeCell ref="D80:N80"/>
    <mergeCell ref="B100:N101"/>
    <mergeCell ref="D87:N87"/>
    <mergeCell ref="D88:N88"/>
    <mergeCell ref="D89:N92"/>
    <mergeCell ref="D93:N93"/>
    <mergeCell ref="D94:N94"/>
    <mergeCell ref="D95:N99"/>
  </mergeCells>
  <conditionalFormatting sqref="D53 G53:H53">
    <cfRule type="expression" dxfId="133" priority="30" stopIfTrue="1">
      <formula>MATCH(D53,_xlnm.Print_Area,0)&gt;0</formula>
    </cfRule>
    <cfRule type="expression" dxfId="132" priority="29" stopIfTrue="1">
      <formula>NOT(MONTH(D53)=$A$52)</formula>
    </cfRule>
  </conditionalFormatting>
  <conditionalFormatting sqref="D67">
    <cfRule type="expression" dxfId="131" priority="26" stopIfTrue="1">
      <formula>MATCH(D67,_xlnm.Print_Area,0)&gt;0</formula>
    </cfRule>
    <cfRule type="expression" dxfId="130" priority="25" stopIfTrue="1">
      <formula>NOT(MONTH(D67)=$A$52)</formula>
    </cfRule>
  </conditionalFormatting>
  <conditionalFormatting sqref="D71">
    <cfRule type="expression" dxfId="129" priority="19" stopIfTrue="1">
      <formula>NOT(MONTH(D71)=$A$52)</formula>
    </cfRule>
    <cfRule type="expression" dxfId="128" priority="20" stopIfTrue="1">
      <formula>MATCH(D71,_xlnm.Print_Area,0)&gt;0</formula>
    </cfRule>
  </conditionalFormatting>
  <conditionalFormatting sqref="D81">
    <cfRule type="expression" dxfId="127" priority="4" stopIfTrue="1">
      <formula>MATCH(D81,_xlnm.Print_Area,0)&gt;0</formula>
    </cfRule>
    <cfRule type="expression" dxfId="126" priority="3" stopIfTrue="1">
      <formula>NOT(MONTH(D81)=$A$52)</formula>
    </cfRule>
  </conditionalFormatting>
  <conditionalFormatting sqref="D85">
    <cfRule type="expression" dxfId="125" priority="8" stopIfTrue="1">
      <formula>MATCH(D85,_xlnm.Print_Area,0)&gt;0</formula>
    </cfRule>
    <cfRule type="expression" dxfId="124" priority="7" stopIfTrue="1">
      <formula>NOT(MONTH(D85)=#REF!)</formula>
    </cfRule>
  </conditionalFormatting>
  <conditionalFormatting sqref="D11:E11 G11:H11">
    <cfRule type="expression" dxfId="123" priority="64" stopIfTrue="1">
      <formula>MATCH(D11,_xlnm.Print_Area,0)&gt;0</formula>
    </cfRule>
  </conditionalFormatting>
  <conditionalFormatting sqref="D15:E15">
    <cfRule type="expression" dxfId="122" priority="65" stopIfTrue="1">
      <formula>NOT(MONTH(D15)=$A$52)</formula>
    </cfRule>
    <cfRule type="expression" dxfId="121" priority="66" stopIfTrue="1">
      <formula>MATCH(D15,_xlnm.Print_Area,0)&gt;0</formula>
    </cfRule>
  </conditionalFormatting>
  <conditionalFormatting sqref="D25:E25 G25:H25">
    <cfRule type="expression" dxfId="120" priority="52" stopIfTrue="1">
      <formula>MATCH(D25,_xlnm.Print_Area,0)&gt;0</formula>
    </cfRule>
  </conditionalFormatting>
  <conditionalFormatting sqref="D39:E39">
    <cfRule type="expression" dxfId="119" priority="43" stopIfTrue="1">
      <formula>NOT(MONTH(D39)=$A$52)</formula>
    </cfRule>
    <cfRule type="expression" dxfId="118" priority="44" stopIfTrue="1">
      <formula>MATCH(D39,_xlnm.Print_Area,0)&gt;0</formula>
    </cfRule>
  </conditionalFormatting>
  <conditionalFormatting sqref="D109:E109">
    <cfRule type="expression" dxfId="117" priority="69" stopIfTrue="1">
      <formula>NOT(MONTH(D109)=$A$54)</formula>
    </cfRule>
    <cfRule type="expression" dxfId="116" priority="70" stopIfTrue="1">
      <formula>MATCH(D109,_xlnm.Print_Area,0)&gt;0</formula>
    </cfRule>
  </conditionalFormatting>
  <conditionalFormatting sqref="D111:E111">
    <cfRule type="expression" dxfId="115" priority="74" stopIfTrue="1">
      <formula>MATCH(D111,_xlnm.Print_Area,0)&gt;0</formula>
    </cfRule>
    <cfRule type="expression" dxfId="114" priority="73" stopIfTrue="1">
      <formula>NOT(MONTH(D111)=$A$54)</formula>
    </cfRule>
  </conditionalFormatting>
  <conditionalFormatting sqref="D13:F13">
    <cfRule type="expression" dxfId="113" priority="67" stopIfTrue="1">
      <formula>NOT(MONTH(D13)=$A$52)</formula>
    </cfRule>
    <cfRule type="expression" dxfId="112" priority="68" stopIfTrue="1">
      <formula>MATCH(D13,_xlnm.Print_Area,0)&gt;0</formula>
    </cfRule>
  </conditionalFormatting>
  <conditionalFormatting sqref="D27:F27">
    <cfRule type="expression" dxfId="111" priority="54" stopIfTrue="1">
      <formula>MATCH(D27,_xlnm.Print_Area,0)&gt;0</formula>
    </cfRule>
    <cfRule type="expression" dxfId="110" priority="53" stopIfTrue="1">
      <formula>NOT(MONTH(D27)=$A$52)</formula>
    </cfRule>
  </conditionalFormatting>
  <conditionalFormatting sqref="D29:F29">
    <cfRule type="expression" dxfId="109" priority="55" stopIfTrue="1">
      <formula>NOT(MONTH(D29)=$A$52)</formula>
    </cfRule>
    <cfRule type="expression" dxfId="108" priority="56" stopIfTrue="1">
      <formula>MATCH(D29,_xlnm.Print_Area,0)&gt;0</formula>
    </cfRule>
  </conditionalFormatting>
  <conditionalFormatting sqref="D41:F41">
    <cfRule type="expression" dxfId="107" priority="38" stopIfTrue="1">
      <formula>MATCH(D41,_xlnm.Print_Area,0)&gt;0</formula>
    </cfRule>
    <cfRule type="expression" dxfId="106" priority="37" stopIfTrue="1">
      <formula>NOT(MONTH(D41)=$A$52)</formula>
    </cfRule>
  </conditionalFormatting>
  <conditionalFormatting sqref="D43:F43">
    <cfRule type="expression" dxfId="105" priority="40" stopIfTrue="1">
      <formula>MATCH(D43,_xlnm.Print_Area,0)&gt;0</formula>
    </cfRule>
    <cfRule type="expression" dxfId="104" priority="39" stopIfTrue="1">
      <formula>NOT(MONTH(D43)=$A$52)</formula>
    </cfRule>
  </conditionalFormatting>
  <conditionalFormatting sqref="D69:F69">
    <cfRule type="expression" dxfId="103" priority="17" stopIfTrue="1">
      <formula>NOT(MONTH(D69)=$A$52)</formula>
    </cfRule>
    <cfRule type="expression" dxfId="102" priority="18" stopIfTrue="1">
      <formula>MATCH(D69,_xlnm.Print_Area,0)&gt;0</formula>
    </cfRule>
  </conditionalFormatting>
  <conditionalFormatting sqref="D113:F113">
    <cfRule type="expression" dxfId="101" priority="72" stopIfTrue="1">
      <formula>MATCH(D113,_xlnm.Print_Area,0)&gt;0</formula>
    </cfRule>
    <cfRule type="expression" dxfId="100" priority="71" stopIfTrue="1">
      <formula>NOT(MONTH(D113)=$A$54)</formula>
    </cfRule>
  </conditionalFormatting>
  <conditionalFormatting sqref="E68">
    <cfRule type="expression" dxfId="99" priority="24" stopIfTrue="1">
      <formula>MATCH(E68,_xlnm.Print_Area,0)&gt;0</formula>
    </cfRule>
    <cfRule type="expression" dxfId="98" priority="23" stopIfTrue="1">
      <formula>NOT(MONTH(E68)=$A$52)</formula>
    </cfRule>
  </conditionalFormatting>
  <conditionalFormatting sqref="E54:F54">
    <cfRule type="expression" dxfId="97" priority="32" stopIfTrue="1">
      <formula>MATCH(E54,_xlnm.Print_Area,0)&gt;0</formula>
    </cfRule>
    <cfRule type="expression" dxfId="96" priority="31" stopIfTrue="1">
      <formula>NOT(MONTH(E54)=$A$52)</formula>
    </cfRule>
  </conditionalFormatting>
  <conditionalFormatting sqref="F67:H67">
    <cfRule type="expression" dxfId="95" priority="9" stopIfTrue="1">
      <formula>NOT(MONTH(F67)=$A$52)</formula>
    </cfRule>
    <cfRule type="expression" dxfId="94" priority="10" stopIfTrue="1">
      <formula>MATCH(F67,_xlnm.Print_Area,0)&gt;0</formula>
    </cfRule>
  </conditionalFormatting>
  <conditionalFormatting sqref="G11:H11 D11:E11">
    <cfRule type="expression" dxfId="93" priority="63" stopIfTrue="1">
      <formula>NOT(MONTH(D11)=$A$52)</formula>
    </cfRule>
  </conditionalFormatting>
  <conditionalFormatting sqref="G11:H11">
    <cfRule type="expression" dxfId="92" priority="61" stopIfTrue="1">
      <formula>NOT(MONTH(G11)=$A$52)</formula>
    </cfRule>
    <cfRule type="expression" dxfId="91" priority="62" stopIfTrue="1">
      <formula>MATCH(G11,_xlnm.Print_Area,0)&gt;0</formula>
    </cfRule>
  </conditionalFormatting>
  <conditionalFormatting sqref="G25:H25 D25:E25">
    <cfRule type="expression" dxfId="90" priority="51" stopIfTrue="1">
      <formula>NOT(MONTH(D25)=$A$52)</formula>
    </cfRule>
  </conditionalFormatting>
  <conditionalFormatting sqref="G25:H25">
    <cfRule type="expression" dxfId="89" priority="49" stopIfTrue="1">
      <formula>NOT(MONTH(G25)=$A$52)</formula>
    </cfRule>
    <cfRule type="expression" dxfId="88" priority="50" stopIfTrue="1">
      <formula>MATCH(G25,_xlnm.Print_Area,0)&gt;0</formula>
    </cfRule>
  </conditionalFormatting>
  <conditionalFormatting sqref="G39:H39">
    <cfRule type="expression" dxfId="87" priority="41" stopIfTrue="1">
      <formula>NOT(MONTH(G39)=$A$52)</formula>
    </cfRule>
    <cfRule type="expression" dxfId="86" priority="42" stopIfTrue="1">
      <formula>MATCH(G39,_xlnm.Print_Area,0)&gt;0</formula>
    </cfRule>
  </conditionalFormatting>
  <conditionalFormatting sqref="G67:H67">
    <cfRule type="expression" dxfId="85" priority="15" stopIfTrue="1">
      <formula>NOT(MONTH(G67)=$A$52)</formula>
    </cfRule>
    <cfRule type="expression" dxfId="84" priority="16" stopIfTrue="1">
      <formula>MATCH(G67,_xlnm.Print_Area,0)&gt;0</formula>
    </cfRule>
  </conditionalFormatting>
  <conditionalFormatting sqref="G81:I81">
    <cfRule type="expression" dxfId="83" priority="6" stopIfTrue="1">
      <formula>MATCH(G81,_xlnm.Print_Area,0)&gt;0</formula>
    </cfRule>
    <cfRule type="expression" dxfId="82" priority="5" stopIfTrue="1">
      <formula>NOT(MONTH(G81)=$A$52)</formula>
    </cfRule>
  </conditionalFormatting>
  <conditionalFormatting sqref="I67:I68">
    <cfRule type="expression" dxfId="81" priority="21" stopIfTrue="1">
      <formula>NOT(MONTH(I67)=$A$52)</formula>
    </cfRule>
    <cfRule type="expression" dxfId="80" priority="22" stopIfTrue="1">
      <formula>MATCH(I67,_xlnm.Print_Area,0)&gt;0</formula>
    </cfRule>
  </conditionalFormatting>
  <conditionalFormatting sqref="I54:L54">
    <cfRule type="expression" dxfId="79" priority="28" stopIfTrue="1">
      <formula>MATCH(I54,_xlnm.Print_Area,0)&gt;0</formula>
    </cfRule>
    <cfRule type="expression" dxfId="78" priority="27" stopIfTrue="1">
      <formula>NOT(MONTH(I54)=$A$52)</formula>
    </cfRule>
  </conditionalFormatting>
  <conditionalFormatting sqref="J70:K70">
    <cfRule type="expression" dxfId="77" priority="11" stopIfTrue="1">
      <formula>NOT(MONTH(J70)=$A$52)</formula>
    </cfRule>
    <cfRule type="expression" dxfId="76" priority="12" stopIfTrue="1">
      <formula>MATCH(J70,_xlnm.Print_Area,0)&gt;0</formula>
    </cfRule>
  </conditionalFormatting>
  <conditionalFormatting sqref="J12:L12">
    <cfRule type="expression" dxfId="75" priority="58" stopIfTrue="1">
      <formula>MATCH(J12,_xlnm.Print_Area,0)&gt;0</formula>
    </cfRule>
    <cfRule type="expression" dxfId="74" priority="57" stopIfTrue="1">
      <formula>NOT(MONTH(J12)=$A$52)</formula>
    </cfRule>
  </conditionalFormatting>
  <conditionalFormatting sqref="J14:L14">
    <cfRule type="expression" dxfId="73" priority="60" stopIfTrue="1">
      <formula>MATCH(J14,_xlnm.Print_Area,0)&gt;0</formula>
    </cfRule>
    <cfRule type="expression" dxfId="72" priority="59" stopIfTrue="1">
      <formula>NOT(MONTH(J14)=$A$52)</formula>
    </cfRule>
  </conditionalFormatting>
  <conditionalFormatting sqref="J26:L26">
    <cfRule type="expression" dxfId="71" priority="46" stopIfTrue="1">
      <formula>MATCH(J26,_xlnm.Print_Area,0)&gt;0</formula>
    </cfRule>
    <cfRule type="expression" dxfId="70" priority="45" stopIfTrue="1">
      <formula>NOT(MONTH(J26)=$A$52)</formula>
    </cfRule>
  </conditionalFormatting>
  <conditionalFormatting sqref="J28:L28">
    <cfRule type="expression" dxfId="69" priority="48" stopIfTrue="1">
      <formula>MATCH(J28,_xlnm.Print_Area,0)&gt;0</formula>
    </cfRule>
    <cfRule type="expression" dxfId="68" priority="47" stopIfTrue="1">
      <formula>NOT(MONTH(J28)=$A$52)</formula>
    </cfRule>
  </conditionalFormatting>
  <conditionalFormatting sqref="J40:L40">
    <cfRule type="expression" dxfId="67" priority="35" stopIfTrue="1">
      <formula>NOT(MONTH(J40)=$A$52)</formula>
    </cfRule>
    <cfRule type="expression" dxfId="66" priority="36" stopIfTrue="1">
      <formula>MATCH(J40,_xlnm.Print_Area,0)&gt;0</formula>
    </cfRule>
  </conditionalFormatting>
  <conditionalFormatting sqref="J42:L42">
    <cfRule type="expression" dxfId="65" priority="34" stopIfTrue="1">
      <formula>MATCH(J42,_xlnm.Print_Area,0)&gt;0</formula>
    </cfRule>
    <cfRule type="expression" dxfId="64" priority="33" stopIfTrue="1">
      <formula>NOT(MONTH(J42)=$A$52)</formula>
    </cfRule>
  </conditionalFormatting>
  <conditionalFormatting sqref="J68:L68">
    <cfRule type="expression" dxfId="63" priority="14" stopIfTrue="1">
      <formula>MATCH(J68,_xlnm.Print_Area,0)&gt;0</formula>
    </cfRule>
    <cfRule type="expression" dxfId="62" priority="13" stopIfTrue="1">
      <formula>NOT(MONTH(J68)=$A$52)</formula>
    </cfRule>
  </conditionalFormatting>
  <conditionalFormatting sqref="J82:L82">
    <cfRule type="expression" dxfId="61" priority="2" stopIfTrue="1">
      <formula>MATCH(J82,_xlnm.Print_Area,0)&gt;0</formula>
    </cfRule>
    <cfRule type="expression" dxfId="60" priority="1" stopIfTrue="1">
      <formula>NOT(MONTH(J82)=$A$52)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6E04-A607-3644-89FE-AF1C84735E44}">
  <sheetPr>
    <tabColor rgb="FF00B0F0"/>
  </sheetPr>
  <dimension ref="B1:R873"/>
  <sheetViews>
    <sheetView tabSelected="1" zoomScale="83" zoomScaleNormal="83" workbookViewId="0">
      <selection activeCell="K6" sqref="K6:L8"/>
    </sheetView>
  </sheetViews>
  <sheetFormatPr baseColWidth="10" defaultColWidth="8.83203125" defaultRowHeight="13" x14ac:dyDescent="0.15"/>
  <cols>
    <col min="2" max="7" width="13.83203125" style="7" customWidth="1"/>
    <col min="8" max="8" width="20.1640625" style="7" customWidth="1"/>
    <col min="9" max="9" width="13.83203125" style="8" customWidth="1"/>
    <col min="10" max="10" width="21.5" style="7" customWidth="1"/>
    <col min="11" max="11" width="13.83203125" style="7" customWidth="1"/>
    <col min="12" max="14" width="13.83203125" customWidth="1"/>
    <col min="16" max="16" width="17.16406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8" ht="23" x14ac:dyDescent="0.15"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18" ht="20" x14ac:dyDescent="0.15">
      <c r="B3" s="148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2:18" ht="19" thickBot="1" x14ac:dyDescent="0.2">
      <c r="B4" s="151" t="s">
        <v>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5" spans="2:18" ht="35" customHeight="1" thickBot="1" x14ac:dyDescent="0.2">
      <c r="B5" s="154" t="s">
        <v>71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</row>
    <row r="6" spans="2:18" ht="35" customHeight="1" x14ac:dyDescent="0.15">
      <c r="B6" s="157" t="s">
        <v>3</v>
      </c>
      <c r="C6" s="159"/>
      <c r="D6" s="162" t="s">
        <v>29</v>
      </c>
      <c r="E6" s="164" t="s">
        <v>30</v>
      </c>
      <c r="F6" s="164"/>
      <c r="G6" s="164"/>
      <c r="H6" s="165" t="s">
        <v>31</v>
      </c>
      <c r="I6" s="165"/>
      <c r="J6" s="165"/>
      <c r="K6" s="166" t="s">
        <v>80</v>
      </c>
      <c r="L6" s="166"/>
      <c r="M6" s="195" t="s">
        <v>79</v>
      </c>
      <c r="N6" s="196"/>
    </row>
    <row r="7" spans="2:18" ht="35" customHeight="1" x14ac:dyDescent="0.15">
      <c r="B7" s="158"/>
      <c r="C7" s="160"/>
      <c r="D7" s="163"/>
      <c r="E7" s="35" t="s">
        <v>46</v>
      </c>
      <c r="F7" s="36" t="s">
        <v>47</v>
      </c>
      <c r="G7" s="56" t="s">
        <v>48</v>
      </c>
      <c r="H7" s="29" t="s">
        <v>49</v>
      </c>
      <c r="I7" s="104" t="s">
        <v>50</v>
      </c>
      <c r="J7" s="30" t="s">
        <v>51</v>
      </c>
      <c r="K7" s="167"/>
      <c r="L7" s="167"/>
      <c r="M7" s="197"/>
      <c r="N7" s="198"/>
    </row>
    <row r="8" spans="2:18" ht="35" customHeight="1" thickBot="1" x14ac:dyDescent="0.2">
      <c r="B8" s="32" t="s">
        <v>4</v>
      </c>
      <c r="C8" s="161"/>
      <c r="D8" s="105" t="s">
        <v>45</v>
      </c>
      <c r="E8" s="33" t="s">
        <v>72</v>
      </c>
      <c r="F8" s="33" t="s">
        <v>62</v>
      </c>
      <c r="G8" s="33" t="s">
        <v>73</v>
      </c>
      <c r="H8" s="33" t="s">
        <v>74</v>
      </c>
      <c r="I8" s="33" t="s">
        <v>75</v>
      </c>
      <c r="J8" s="33" t="s">
        <v>76</v>
      </c>
      <c r="K8" s="168"/>
      <c r="L8" s="168"/>
      <c r="M8" s="199"/>
      <c r="N8" s="200"/>
    </row>
    <row r="9" spans="2:18" ht="35" customHeight="1" thickBot="1" x14ac:dyDescent="0.2">
      <c r="B9" s="192" t="s">
        <v>77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4"/>
      <c r="P9" s="112"/>
      <c r="Q9" s="113" t="s">
        <v>5</v>
      </c>
      <c r="R9" s="114" t="s">
        <v>6</v>
      </c>
    </row>
    <row r="10" spans="2:18" ht="20" customHeight="1" x14ac:dyDescent="0.15">
      <c r="B10" s="178" t="s">
        <v>7</v>
      </c>
      <c r="C10" s="179"/>
      <c r="D10" s="106" t="s">
        <v>8</v>
      </c>
      <c r="E10" s="106" t="s">
        <v>9</v>
      </c>
      <c r="F10" s="106" t="s">
        <v>10</v>
      </c>
      <c r="G10" s="106" t="s">
        <v>11</v>
      </c>
      <c r="H10" s="106" t="s">
        <v>12</v>
      </c>
      <c r="I10" s="106" t="s">
        <v>13</v>
      </c>
      <c r="J10" s="20" t="s">
        <v>14</v>
      </c>
      <c r="K10" s="20" t="s">
        <v>15</v>
      </c>
      <c r="L10" s="20" t="s">
        <v>16</v>
      </c>
      <c r="M10" s="20" t="s">
        <v>26</v>
      </c>
      <c r="N10" s="107" t="s">
        <v>27</v>
      </c>
      <c r="P10" s="96" t="s">
        <v>33</v>
      </c>
      <c r="Q10" s="95">
        <v>42</v>
      </c>
      <c r="R10" s="103">
        <f>COUNTIF(B10:N101,"Ginecologia")</f>
        <v>42</v>
      </c>
    </row>
    <row r="11" spans="2:18" ht="20" customHeight="1" x14ac:dyDescent="0.15">
      <c r="B11" s="10" t="s">
        <v>17</v>
      </c>
      <c r="C11" s="11">
        <v>45719</v>
      </c>
      <c r="D11" s="180" t="s">
        <v>19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2"/>
      <c r="P11" s="97" t="s">
        <v>36</v>
      </c>
      <c r="Q11" s="58">
        <v>35</v>
      </c>
      <c r="R11" s="72">
        <f>COUNTIF(B10:N101,"Pediatria")</f>
        <v>35</v>
      </c>
    </row>
    <row r="12" spans="2:18" ht="20" customHeight="1" x14ac:dyDescent="0.15">
      <c r="B12" s="10" t="s">
        <v>18</v>
      </c>
      <c r="C12" s="11">
        <v>45720</v>
      </c>
      <c r="D12" s="183"/>
      <c r="E12" s="184"/>
      <c r="F12" s="184"/>
      <c r="G12" s="184"/>
      <c r="H12" s="184"/>
      <c r="I12" s="184"/>
      <c r="J12" s="184"/>
      <c r="K12" s="184"/>
      <c r="L12" s="184"/>
      <c r="M12" s="184"/>
      <c r="N12" s="185"/>
      <c r="P12" s="98" t="s">
        <v>38</v>
      </c>
      <c r="Q12" s="95">
        <v>7</v>
      </c>
      <c r="R12" s="103">
        <f>COUNTIF(B10:N101,"Chir. Pediatrica")</f>
        <v>7</v>
      </c>
    </row>
    <row r="13" spans="2:18" ht="20" customHeight="1" x14ac:dyDescent="0.15">
      <c r="B13" s="10" t="s">
        <v>20</v>
      </c>
      <c r="C13" s="11">
        <v>45721</v>
      </c>
      <c r="D13" s="183"/>
      <c r="E13" s="184"/>
      <c r="F13" s="184"/>
      <c r="G13" s="184"/>
      <c r="H13" s="184"/>
      <c r="I13" s="184"/>
      <c r="J13" s="184"/>
      <c r="K13" s="184"/>
      <c r="L13" s="184"/>
      <c r="M13" s="184"/>
      <c r="N13" s="185"/>
      <c r="P13" s="99" t="s">
        <v>39</v>
      </c>
      <c r="Q13" s="58">
        <v>14</v>
      </c>
      <c r="R13" s="72">
        <f>COUNTIF(B10:N101,"Genetica Medica")</f>
        <v>14</v>
      </c>
    </row>
    <row r="14" spans="2:18" ht="20" customHeight="1" x14ac:dyDescent="0.15">
      <c r="B14" s="10" t="s">
        <v>21</v>
      </c>
      <c r="C14" s="11">
        <v>45722</v>
      </c>
      <c r="D14" s="183"/>
      <c r="E14" s="184"/>
      <c r="F14" s="184"/>
      <c r="G14" s="184"/>
      <c r="H14" s="184"/>
      <c r="I14" s="184"/>
      <c r="J14" s="184"/>
      <c r="K14" s="184"/>
      <c r="L14" s="184"/>
      <c r="M14" s="184"/>
      <c r="N14" s="185"/>
      <c r="P14" s="100" t="s">
        <v>40</v>
      </c>
      <c r="Q14" s="58">
        <v>14</v>
      </c>
      <c r="R14" s="72">
        <f>COUNTIF(B10:N101,"Odontostomat.")</f>
        <v>14</v>
      </c>
    </row>
    <row r="15" spans="2:18" ht="20" customHeight="1" x14ac:dyDescent="0.15">
      <c r="B15" s="10" t="s">
        <v>22</v>
      </c>
      <c r="C15" s="11">
        <v>45723</v>
      </c>
      <c r="D15" s="186"/>
      <c r="E15" s="187"/>
      <c r="F15" s="187"/>
      <c r="G15" s="187"/>
      <c r="H15" s="187"/>
      <c r="I15" s="187"/>
      <c r="J15" s="187"/>
      <c r="K15" s="187"/>
      <c r="L15" s="187"/>
      <c r="M15" s="187"/>
      <c r="N15" s="188"/>
      <c r="P15" s="101" t="s">
        <v>41</v>
      </c>
      <c r="Q15" s="95">
        <v>14</v>
      </c>
      <c r="R15" s="103">
        <f>COUNTIF(B10:N101,"Mal. App. visivo")</f>
        <v>14</v>
      </c>
    </row>
    <row r="16" spans="2:18" ht="20" customHeight="1" thickBot="1" x14ac:dyDescent="0.2">
      <c r="B16" s="12" t="s">
        <v>23</v>
      </c>
      <c r="C16" s="13">
        <v>45724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P16" s="102" t="s">
        <v>42</v>
      </c>
      <c r="Q16" s="73">
        <v>14</v>
      </c>
      <c r="R16" s="74">
        <f>COUNTIF(B10:N101,"ORL")</f>
        <v>14</v>
      </c>
    </row>
    <row r="17" spans="2:18" ht="20" customHeight="1" x14ac:dyDescent="0.15">
      <c r="B17" s="12" t="s">
        <v>24</v>
      </c>
      <c r="C17" s="13">
        <v>45725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2"/>
    </row>
    <row r="18" spans="2:18" ht="20" customHeight="1" x14ac:dyDescent="0.15">
      <c r="B18" s="10" t="s">
        <v>17</v>
      </c>
      <c r="C18" s="11">
        <v>45726</v>
      </c>
      <c r="D18" s="40"/>
      <c r="E18" s="40"/>
      <c r="F18" s="40"/>
      <c r="G18" s="40"/>
      <c r="H18" s="40"/>
      <c r="I18" s="19"/>
      <c r="J18" s="75" t="s">
        <v>33</v>
      </c>
      <c r="K18" s="75" t="s">
        <v>33</v>
      </c>
      <c r="L18" s="75" t="s">
        <v>33</v>
      </c>
      <c r="M18" s="76" t="s">
        <v>38</v>
      </c>
      <c r="N18" s="91" t="s">
        <v>38</v>
      </c>
      <c r="Q18" s="59"/>
      <c r="R18" s="59"/>
    </row>
    <row r="19" spans="2:18" ht="20" customHeight="1" x14ac:dyDescent="0.15">
      <c r="B19" s="10" t="s">
        <v>18</v>
      </c>
      <c r="C19" s="11">
        <v>45727</v>
      </c>
      <c r="D19" s="38"/>
      <c r="E19" s="38"/>
      <c r="F19" s="38"/>
      <c r="G19" s="3"/>
      <c r="H19" s="3"/>
      <c r="I19" s="19"/>
      <c r="J19" s="37" t="s">
        <v>36</v>
      </c>
      <c r="K19" s="37" t="s">
        <v>36</v>
      </c>
      <c r="L19" s="37" t="s">
        <v>36</v>
      </c>
      <c r="M19" s="84" t="s">
        <v>42</v>
      </c>
      <c r="N19" s="85" t="s">
        <v>42</v>
      </c>
      <c r="Q19" s="59"/>
      <c r="R19" s="59"/>
    </row>
    <row r="20" spans="2:18" ht="20" customHeight="1" x14ac:dyDescent="0.15">
      <c r="B20" s="10" t="s">
        <v>20</v>
      </c>
      <c r="C20" s="11">
        <v>45728</v>
      </c>
      <c r="D20" s="40"/>
      <c r="E20" s="40"/>
      <c r="F20" s="77" t="s">
        <v>35</v>
      </c>
      <c r="G20" s="77" t="s">
        <v>35</v>
      </c>
      <c r="H20" s="77" t="s">
        <v>35</v>
      </c>
      <c r="I20" s="80"/>
      <c r="J20" s="75" t="s">
        <v>33</v>
      </c>
      <c r="K20" s="75" t="s">
        <v>33</v>
      </c>
      <c r="L20" s="75" t="s">
        <v>33</v>
      </c>
      <c r="M20" s="92"/>
      <c r="N20" s="27"/>
      <c r="Q20" s="59"/>
      <c r="R20" s="59"/>
    </row>
    <row r="21" spans="2:18" ht="20" customHeight="1" x14ac:dyDescent="0.15">
      <c r="B21" s="10" t="s">
        <v>21</v>
      </c>
      <c r="C21" s="11">
        <v>45729</v>
      </c>
      <c r="D21" s="38"/>
      <c r="E21" s="38"/>
      <c r="F21" s="38"/>
      <c r="G21" s="2"/>
      <c r="H21" s="2"/>
      <c r="I21" s="41"/>
      <c r="J21" s="37" t="s">
        <v>36</v>
      </c>
      <c r="K21" s="37" t="s">
        <v>36</v>
      </c>
      <c r="L21" s="37" t="s">
        <v>36</v>
      </c>
      <c r="M21" s="23" t="s">
        <v>34</v>
      </c>
      <c r="N21" s="25" t="s">
        <v>34</v>
      </c>
      <c r="Q21" s="59"/>
      <c r="R21" s="59"/>
    </row>
    <row r="22" spans="2:18" ht="20" customHeight="1" x14ac:dyDescent="0.15">
      <c r="B22" s="10" t="s">
        <v>22</v>
      </c>
      <c r="C22" s="11">
        <v>45730</v>
      </c>
      <c r="D22" s="40"/>
      <c r="E22" s="40"/>
      <c r="F22" s="40"/>
      <c r="G22" s="3"/>
      <c r="H22" s="3"/>
      <c r="I22" s="83"/>
      <c r="J22" s="75" t="s">
        <v>33</v>
      </c>
      <c r="K22" s="75" t="s">
        <v>33</v>
      </c>
      <c r="L22" s="75" t="s">
        <v>33</v>
      </c>
      <c r="M22" s="23" t="s">
        <v>34</v>
      </c>
      <c r="N22" s="25" t="s">
        <v>34</v>
      </c>
      <c r="Q22" s="59"/>
      <c r="R22" s="59"/>
    </row>
    <row r="23" spans="2:18" ht="20" customHeight="1" x14ac:dyDescent="0.15">
      <c r="B23" s="12" t="s">
        <v>23</v>
      </c>
      <c r="C23" s="13">
        <v>45731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2"/>
      <c r="Q23" s="59"/>
      <c r="R23" s="59"/>
    </row>
    <row r="24" spans="2:18" ht="20" customHeight="1" x14ac:dyDescent="0.15">
      <c r="B24" s="12" t="s">
        <v>24</v>
      </c>
      <c r="C24" s="13">
        <v>45732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Q24" s="59"/>
      <c r="R24" s="59"/>
    </row>
    <row r="25" spans="2:18" ht="20" customHeight="1" x14ac:dyDescent="0.15">
      <c r="B25" s="10" t="s">
        <v>17</v>
      </c>
      <c r="C25" s="11">
        <v>45733</v>
      </c>
      <c r="D25" s="180" t="s">
        <v>19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2"/>
      <c r="Q25" s="59"/>
      <c r="R25" s="59"/>
    </row>
    <row r="26" spans="2:18" ht="20" customHeight="1" x14ac:dyDescent="0.15">
      <c r="B26" s="10" t="s">
        <v>18</v>
      </c>
      <c r="C26" s="11">
        <v>45734</v>
      </c>
      <c r="D26" s="183"/>
      <c r="E26" s="184"/>
      <c r="F26" s="184"/>
      <c r="G26" s="184"/>
      <c r="H26" s="184"/>
      <c r="I26" s="184"/>
      <c r="J26" s="184"/>
      <c r="K26" s="184"/>
      <c r="L26" s="184"/>
      <c r="M26" s="184"/>
      <c r="N26" s="185"/>
    </row>
    <row r="27" spans="2:18" ht="20" customHeight="1" x14ac:dyDescent="0.15">
      <c r="B27" s="10" t="s">
        <v>20</v>
      </c>
      <c r="C27" s="11">
        <v>45735</v>
      </c>
      <c r="D27" s="183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2:18" ht="20" customHeight="1" x14ac:dyDescent="0.15">
      <c r="B28" s="10" t="s">
        <v>21</v>
      </c>
      <c r="C28" s="11">
        <v>45736</v>
      </c>
      <c r="D28" s="183"/>
      <c r="E28" s="184"/>
      <c r="F28" s="184"/>
      <c r="G28" s="184"/>
      <c r="H28" s="184"/>
      <c r="I28" s="184"/>
      <c r="J28" s="184"/>
      <c r="K28" s="184"/>
      <c r="L28" s="184"/>
      <c r="M28" s="184"/>
      <c r="N28" s="185"/>
    </row>
    <row r="29" spans="2:18" ht="20" customHeight="1" x14ac:dyDescent="0.15">
      <c r="B29" s="10" t="s">
        <v>22</v>
      </c>
      <c r="C29" s="11">
        <v>45737</v>
      </c>
      <c r="D29" s="186"/>
      <c r="E29" s="187"/>
      <c r="F29" s="187"/>
      <c r="G29" s="187"/>
      <c r="H29" s="187"/>
      <c r="I29" s="187"/>
      <c r="J29" s="187"/>
      <c r="K29" s="187"/>
      <c r="L29" s="187"/>
      <c r="M29" s="187"/>
      <c r="N29" s="188"/>
    </row>
    <row r="30" spans="2:18" ht="20" customHeight="1" x14ac:dyDescent="0.15">
      <c r="B30" s="12" t="s">
        <v>23</v>
      </c>
      <c r="C30" s="13">
        <v>45738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2"/>
    </row>
    <row r="31" spans="2:18" ht="20" customHeight="1" x14ac:dyDescent="0.15">
      <c r="B31" s="12" t="s">
        <v>24</v>
      </c>
      <c r="C31" s="13">
        <v>45739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</row>
    <row r="32" spans="2:18" ht="20" customHeight="1" x14ac:dyDescent="0.15">
      <c r="B32" s="10" t="s">
        <v>17</v>
      </c>
      <c r="C32" s="14">
        <v>45740</v>
      </c>
      <c r="D32" s="40"/>
      <c r="E32" s="40"/>
      <c r="F32" s="40"/>
      <c r="G32" s="83"/>
      <c r="H32" s="83"/>
      <c r="I32" s="19"/>
      <c r="J32" s="75" t="s">
        <v>33</v>
      </c>
      <c r="K32" s="75" t="s">
        <v>33</v>
      </c>
      <c r="L32" s="76" t="s">
        <v>38</v>
      </c>
      <c r="M32" s="76" t="s">
        <v>38</v>
      </c>
      <c r="N32" s="91" t="s">
        <v>38</v>
      </c>
    </row>
    <row r="33" spans="2:14" ht="20" customHeight="1" x14ac:dyDescent="0.15">
      <c r="B33" s="10" t="s">
        <v>18</v>
      </c>
      <c r="C33" s="14">
        <v>45741</v>
      </c>
      <c r="D33" s="38"/>
      <c r="E33" s="38"/>
      <c r="F33" s="38"/>
      <c r="G33" s="3"/>
      <c r="H33" s="3"/>
      <c r="I33" s="19"/>
      <c r="J33" s="37" t="s">
        <v>36</v>
      </c>
      <c r="K33" s="37" t="s">
        <v>36</v>
      </c>
      <c r="L33" s="37" t="s">
        <v>36</v>
      </c>
      <c r="M33" s="84" t="s">
        <v>42</v>
      </c>
      <c r="N33" s="85" t="s">
        <v>42</v>
      </c>
    </row>
    <row r="34" spans="2:14" ht="20" customHeight="1" x14ac:dyDescent="0.15">
      <c r="B34" s="10" t="s">
        <v>20</v>
      </c>
      <c r="C34" s="14">
        <v>45742</v>
      </c>
      <c r="D34" s="40"/>
      <c r="E34" s="40"/>
      <c r="F34" s="77" t="s">
        <v>35</v>
      </c>
      <c r="G34" s="77" t="s">
        <v>35</v>
      </c>
      <c r="H34" s="77" t="s">
        <v>35</v>
      </c>
      <c r="I34" s="80"/>
      <c r="J34" s="75" t="s">
        <v>33</v>
      </c>
      <c r="K34" s="75" t="s">
        <v>33</v>
      </c>
      <c r="L34" s="75" t="s">
        <v>33</v>
      </c>
      <c r="M34" s="92"/>
      <c r="N34" s="27"/>
    </row>
    <row r="35" spans="2:14" ht="20" customHeight="1" x14ac:dyDescent="0.15">
      <c r="B35" s="10" t="s">
        <v>21</v>
      </c>
      <c r="C35" s="14">
        <v>45743</v>
      </c>
      <c r="D35" s="38"/>
      <c r="E35" s="38"/>
      <c r="F35" s="38"/>
      <c r="G35" s="2"/>
      <c r="H35" s="80"/>
      <c r="I35" s="80"/>
      <c r="J35" s="37" t="s">
        <v>36</v>
      </c>
      <c r="K35" s="37" t="s">
        <v>36</v>
      </c>
      <c r="L35" s="37" t="s">
        <v>36</v>
      </c>
      <c r="M35" s="23" t="s">
        <v>34</v>
      </c>
      <c r="N35" s="25" t="s">
        <v>34</v>
      </c>
    </row>
    <row r="36" spans="2:14" ht="20" customHeight="1" x14ac:dyDescent="0.15">
      <c r="B36" s="10" t="s">
        <v>22</v>
      </c>
      <c r="C36" s="14">
        <v>45744</v>
      </c>
      <c r="D36" s="40"/>
      <c r="E36" s="40"/>
      <c r="F36" s="40"/>
      <c r="G36" s="3"/>
      <c r="H36" s="3"/>
      <c r="I36" s="83"/>
      <c r="J36" s="75" t="s">
        <v>33</v>
      </c>
      <c r="K36" s="75" t="s">
        <v>33</v>
      </c>
      <c r="L36" s="75" t="s">
        <v>33</v>
      </c>
      <c r="M36" s="39" t="s">
        <v>37</v>
      </c>
      <c r="N36" s="93" t="s">
        <v>37</v>
      </c>
    </row>
    <row r="37" spans="2:14" ht="20" customHeight="1" x14ac:dyDescent="0.15">
      <c r="B37" s="12" t="s">
        <v>23</v>
      </c>
      <c r="C37" s="13">
        <v>45745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2"/>
    </row>
    <row r="38" spans="2:14" ht="20" customHeight="1" x14ac:dyDescent="0.15">
      <c r="B38" s="12" t="s">
        <v>24</v>
      </c>
      <c r="C38" s="13">
        <v>45746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2"/>
    </row>
    <row r="39" spans="2:14" ht="20" customHeight="1" x14ac:dyDescent="0.15">
      <c r="B39" s="10" t="s">
        <v>17</v>
      </c>
      <c r="C39" s="14">
        <v>45747</v>
      </c>
      <c r="D39" s="180" t="s">
        <v>19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2"/>
    </row>
    <row r="40" spans="2:14" ht="20" customHeight="1" x14ac:dyDescent="0.15">
      <c r="B40" s="10" t="s">
        <v>18</v>
      </c>
      <c r="C40" s="14">
        <v>45748</v>
      </c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5"/>
    </row>
    <row r="41" spans="2:14" ht="20" customHeight="1" x14ac:dyDescent="0.15">
      <c r="B41" s="10" t="s">
        <v>20</v>
      </c>
      <c r="C41" s="14">
        <v>45749</v>
      </c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5"/>
    </row>
    <row r="42" spans="2:14" ht="20" customHeight="1" x14ac:dyDescent="0.15">
      <c r="B42" s="10" t="s">
        <v>21</v>
      </c>
      <c r="C42" s="14">
        <v>45750</v>
      </c>
      <c r="D42" s="183"/>
      <c r="E42" s="184"/>
      <c r="F42" s="184"/>
      <c r="G42" s="184"/>
      <c r="H42" s="184"/>
      <c r="I42" s="184"/>
      <c r="J42" s="184"/>
      <c r="K42" s="184"/>
      <c r="L42" s="184"/>
      <c r="M42" s="184"/>
      <c r="N42" s="185"/>
    </row>
    <row r="43" spans="2:14" ht="20" customHeight="1" x14ac:dyDescent="0.15">
      <c r="B43" s="10" t="s">
        <v>22</v>
      </c>
      <c r="C43" s="14">
        <v>45751</v>
      </c>
      <c r="D43" s="186"/>
      <c r="E43" s="187"/>
      <c r="F43" s="187"/>
      <c r="G43" s="187"/>
      <c r="H43" s="187"/>
      <c r="I43" s="187"/>
      <c r="J43" s="187"/>
      <c r="K43" s="187"/>
      <c r="L43" s="187"/>
      <c r="M43" s="187"/>
      <c r="N43" s="188"/>
    </row>
    <row r="44" spans="2:14" ht="20" customHeight="1" x14ac:dyDescent="0.15">
      <c r="B44" s="12" t="s">
        <v>23</v>
      </c>
      <c r="C44" s="13">
        <v>45752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2"/>
    </row>
    <row r="45" spans="2:14" ht="20" customHeight="1" x14ac:dyDescent="0.15">
      <c r="B45" s="12" t="s">
        <v>24</v>
      </c>
      <c r="C45" s="13">
        <v>45753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2"/>
    </row>
    <row r="46" spans="2:14" ht="20" customHeight="1" x14ac:dyDescent="0.15">
      <c r="B46" s="10" t="s">
        <v>17</v>
      </c>
      <c r="C46" s="14">
        <v>45754</v>
      </c>
      <c r="D46" s="89"/>
      <c r="E46" s="89"/>
      <c r="F46" s="89"/>
      <c r="G46" s="89"/>
      <c r="H46" s="89"/>
      <c r="I46" s="89"/>
      <c r="J46" s="75" t="s">
        <v>33</v>
      </c>
      <c r="K46" s="75" t="s">
        <v>33</v>
      </c>
      <c r="L46" s="75" t="s">
        <v>33</v>
      </c>
      <c r="M46" s="23" t="s">
        <v>34</v>
      </c>
      <c r="N46" s="25" t="s">
        <v>34</v>
      </c>
    </row>
    <row r="47" spans="2:14" ht="20" customHeight="1" x14ac:dyDescent="0.15">
      <c r="B47" s="10" t="s">
        <v>18</v>
      </c>
      <c r="C47" s="14">
        <v>45755</v>
      </c>
      <c r="D47" s="40"/>
      <c r="E47" s="80"/>
      <c r="F47" s="80"/>
      <c r="G47" s="2"/>
      <c r="H47" s="2"/>
      <c r="I47" s="80"/>
      <c r="J47" s="37" t="s">
        <v>36</v>
      </c>
      <c r="K47" s="37" t="s">
        <v>36</v>
      </c>
      <c r="L47" s="37" t="s">
        <v>36</v>
      </c>
      <c r="M47" s="84" t="s">
        <v>42</v>
      </c>
      <c r="N47" s="85" t="s">
        <v>42</v>
      </c>
    </row>
    <row r="48" spans="2:14" ht="20" customHeight="1" x14ac:dyDescent="0.15">
      <c r="B48" s="10" t="s">
        <v>20</v>
      </c>
      <c r="C48" s="14">
        <v>45756</v>
      </c>
      <c r="D48" s="38"/>
      <c r="E48" s="78"/>
      <c r="F48" s="77" t="s">
        <v>35</v>
      </c>
      <c r="G48" s="77" t="s">
        <v>35</v>
      </c>
      <c r="H48" s="77" t="s">
        <v>35</v>
      </c>
      <c r="I48" s="78"/>
      <c r="J48" s="75" t="s">
        <v>33</v>
      </c>
      <c r="K48" s="75" t="s">
        <v>33</v>
      </c>
      <c r="L48" s="75" t="s">
        <v>33</v>
      </c>
      <c r="M48" s="89"/>
      <c r="N48" s="90"/>
    </row>
    <row r="49" spans="2:14" ht="20" customHeight="1" x14ac:dyDescent="0.15">
      <c r="B49" s="10" t="s">
        <v>21</v>
      </c>
      <c r="C49" s="14">
        <v>45757</v>
      </c>
      <c r="D49" s="40"/>
      <c r="E49" s="38"/>
      <c r="F49" s="38"/>
      <c r="G49" s="80"/>
      <c r="H49" s="80"/>
      <c r="I49" s="80"/>
      <c r="J49" s="37" t="s">
        <v>36</v>
      </c>
      <c r="K49" s="37" t="s">
        <v>36</v>
      </c>
      <c r="L49" s="37" t="s">
        <v>36</v>
      </c>
      <c r="M49" s="76" t="s">
        <v>38</v>
      </c>
      <c r="N49" s="91" t="s">
        <v>38</v>
      </c>
    </row>
    <row r="50" spans="2:14" ht="20" customHeight="1" thickBot="1" x14ac:dyDescent="0.2">
      <c r="B50" s="21" t="s">
        <v>22</v>
      </c>
      <c r="C50" s="31">
        <v>45758</v>
      </c>
      <c r="D50" s="40"/>
      <c r="E50" s="40"/>
      <c r="F50" s="40"/>
      <c r="G50" s="3"/>
      <c r="H50" s="3"/>
      <c r="I50" s="83"/>
      <c r="J50" s="75" t="s">
        <v>33</v>
      </c>
      <c r="K50" s="75" t="s">
        <v>33</v>
      </c>
      <c r="L50" s="75" t="s">
        <v>33</v>
      </c>
      <c r="M50" s="39" t="s">
        <v>37</v>
      </c>
      <c r="N50" s="93" t="s">
        <v>37</v>
      </c>
    </row>
    <row r="51" spans="2:14" ht="20" customHeight="1" x14ac:dyDescent="0.15">
      <c r="B51" s="139" t="s">
        <v>28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1"/>
    </row>
    <row r="52" spans="2:14" ht="20" customHeight="1" thickBot="1" x14ac:dyDescent="0.2"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</row>
    <row r="53" spans="2:14" ht="20" customHeight="1" x14ac:dyDescent="0.15">
      <c r="B53" s="16" t="s">
        <v>17</v>
      </c>
      <c r="C53" s="18">
        <v>45775</v>
      </c>
      <c r="D53" s="189"/>
      <c r="E53" s="190"/>
      <c r="F53" s="190"/>
      <c r="G53" s="190"/>
      <c r="H53" s="190"/>
      <c r="I53" s="190"/>
      <c r="J53" s="190"/>
      <c r="K53" s="190"/>
      <c r="L53" s="190"/>
      <c r="M53" s="190"/>
      <c r="N53" s="191"/>
    </row>
    <row r="54" spans="2:14" ht="20" customHeight="1" x14ac:dyDescent="0.15">
      <c r="B54" s="10" t="s">
        <v>18</v>
      </c>
      <c r="C54" s="11">
        <v>45776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2"/>
    </row>
    <row r="55" spans="2:14" ht="20" customHeight="1" x14ac:dyDescent="0.15">
      <c r="B55" s="10" t="s">
        <v>20</v>
      </c>
      <c r="C55" s="11">
        <v>45777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2"/>
    </row>
    <row r="56" spans="2:14" ht="20" customHeight="1" x14ac:dyDescent="0.15">
      <c r="B56" s="12" t="s">
        <v>21</v>
      </c>
      <c r="C56" s="13">
        <v>45778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2"/>
    </row>
    <row r="57" spans="2:14" ht="20" customHeight="1" x14ac:dyDescent="0.15">
      <c r="B57" s="12" t="s">
        <v>22</v>
      </c>
      <c r="C57" s="13">
        <v>45779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2"/>
    </row>
    <row r="58" spans="2:14" ht="20" customHeight="1" x14ac:dyDescent="0.15">
      <c r="B58" s="12" t="s">
        <v>23</v>
      </c>
      <c r="C58" s="13">
        <v>45780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2:14" ht="20" customHeight="1" x14ac:dyDescent="0.15">
      <c r="B59" s="12" t="s">
        <v>24</v>
      </c>
      <c r="C59" s="13">
        <v>45781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2:14" ht="20" customHeight="1" x14ac:dyDescent="0.15">
      <c r="B60" s="10" t="s">
        <v>17</v>
      </c>
      <c r="C60" s="11">
        <v>45782</v>
      </c>
      <c r="D60" s="94"/>
      <c r="E60" s="94"/>
      <c r="F60" s="94"/>
      <c r="G60" s="94"/>
      <c r="H60" s="94"/>
      <c r="I60" s="94"/>
      <c r="J60" s="75" t="s">
        <v>33</v>
      </c>
      <c r="K60" s="75" t="s">
        <v>33</v>
      </c>
      <c r="L60" s="75" t="s">
        <v>33</v>
      </c>
      <c r="M60" s="23" t="s">
        <v>34</v>
      </c>
      <c r="N60" s="25" t="s">
        <v>34</v>
      </c>
    </row>
    <row r="61" spans="2:14" ht="20" customHeight="1" x14ac:dyDescent="0.15">
      <c r="B61" s="10" t="s">
        <v>18</v>
      </c>
      <c r="C61" s="11">
        <v>45783</v>
      </c>
      <c r="D61" s="94"/>
      <c r="E61" s="94"/>
      <c r="F61" s="94"/>
      <c r="G61" s="94"/>
      <c r="H61" s="94"/>
      <c r="I61" s="94"/>
      <c r="J61" s="37" t="s">
        <v>36</v>
      </c>
      <c r="K61" s="37" t="s">
        <v>36</v>
      </c>
      <c r="L61" s="37" t="s">
        <v>36</v>
      </c>
      <c r="M61" s="84" t="s">
        <v>42</v>
      </c>
      <c r="N61" s="85" t="s">
        <v>42</v>
      </c>
    </row>
    <row r="62" spans="2:14" ht="20" customHeight="1" x14ac:dyDescent="0.15">
      <c r="B62" s="10" t="s">
        <v>20</v>
      </c>
      <c r="C62" s="11">
        <v>45784</v>
      </c>
      <c r="D62" s="34"/>
      <c r="E62" s="34"/>
      <c r="F62" s="77" t="s">
        <v>35</v>
      </c>
      <c r="G62" s="77" t="s">
        <v>35</v>
      </c>
      <c r="H62" s="77" t="s">
        <v>35</v>
      </c>
      <c r="I62" s="34"/>
      <c r="J62" s="75" t="s">
        <v>33</v>
      </c>
      <c r="K62" s="75" t="s">
        <v>33</v>
      </c>
      <c r="L62" s="75" t="s">
        <v>33</v>
      </c>
      <c r="M62" s="89"/>
      <c r="N62" s="90"/>
    </row>
    <row r="63" spans="2:14" ht="20" customHeight="1" x14ac:dyDescent="0.15">
      <c r="B63" s="10" t="s">
        <v>21</v>
      </c>
      <c r="C63" s="11">
        <v>45785</v>
      </c>
      <c r="D63" s="94"/>
      <c r="E63" s="94"/>
      <c r="F63" s="94"/>
      <c r="G63" s="94"/>
      <c r="H63" s="94"/>
      <c r="I63" s="94"/>
      <c r="J63" s="37" t="s">
        <v>36</v>
      </c>
      <c r="K63" s="37" t="s">
        <v>36</v>
      </c>
      <c r="L63" s="37" t="s">
        <v>36</v>
      </c>
      <c r="M63" s="39" t="s">
        <v>37</v>
      </c>
      <c r="N63" s="93" t="s">
        <v>37</v>
      </c>
    </row>
    <row r="64" spans="2:14" ht="20" customHeight="1" x14ac:dyDescent="0.15">
      <c r="B64" s="10" t="s">
        <v>22</v>
      </c>
      <c r="C64" s="11">
        <v>45786</v>
      </c>
      <c r="D64" s="94"/>
      <c r="E64" s="94"/>
      <c r="F64" s="94"/>
      <c r="G64" s="94"/>
      <c r="H64" s="94"/>
      <c r="I64" s="94"/>
      <c r="J64" s="75" t="s">
        <v>33</v>
      </c>
      <c r="K64" s="75" t="s">
        <v>33</v>
      </c>
      <c r="L64" s="75" t="s">
        <v>33</v>
      </c>
      <c r="M64" s="39" t="s">
        <v>37</v>
      </c>
      <c r="N64" s="93" t="s">
        <v>37</v>
      </c>
    </row>
    <row r="65" spans="2:14" ht="20" customHeight="1" x14ac:dyDescent="0.15">
      <c r="B65" s="12" t="s">
        <v>23</v>
      </c>
      <c r="C65" s="13">
        <v>45787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2:14" ht="20" customHeight="1" x14ac:dyDescent="0.15">
      <c r="B66" s="12" t="s">
        <v>24</v>
      </c>
      <c r="C66" s="13">
        <v>45788</v>
      </c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2:14" ht="20" customHeight="1" x14ac:dyDescent="0.15">
      <c r="B67" s="10" t="s">
        <v>17</v>
      </c>
      <c r="C67" s="11">
        <v>45789</v>
      </c>
      <c r="D67" s="180" t="s">
        <v>19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2"/>
    </row>
    <row r="68" spans="2:14" ht="20" customHeight="1" x14ac:dyDescent="0.15">
      <c r="B68" s="10" t="s">
        <v>18</v>
      </c>
      <c r="C68" s="11">
        <v>45790</v>
      </c>
      <c r="D68" s="183"/>
      <c r="E68" s="184"/>
      <c r="F68" s="184"/>
      <c r="G68" s="184"/>
      <c r="H68" s="184"/>
      <c r="I68" s="184"/>
      <c r="J68" s="184"/>
      <c r="K68" s="184"/>
      <c r="L68" s="184"/>
      <c r="M68" s="184"/>
      <c r="N68" s="185"/>
    </row>
    <row r="69" spans="2:14" ht="20" customHeight="1" x14ac:dyDescent="0.15">
      <c r="B69" s="10" t="s">
        <v>20</v>
      </c>
      <c r="C69" s="11">
        <v>45791</v>
      </c>
      <c r="D69" s="183"/>
      <c r="E69" s="184"/>
      <c r="F69" s="184"/>
      <c r="G69" s="184"/>
      <c r="H69" s="184"/>
      <c r="I69" s="184"/>
      <c r="J69" s="184"/>
      <c r="K69" s="184"/>
      <c r="L69" s="184"/>
      <c r="M69" s="184"/>
      <c r="N69" s="185"/>
    </row>
    <row r="70" spans="2:14" ht="20" customHeight="1" x14ac:dyDescent="0.15">
      <c r="B70" s="10" t="s">
        <v>21</v>
      </c>
      <c r="C70" s="11">
        <v>45792</v>
      </c>
      <c r="D70" s="183"/>
      <c r="E70" s="184"/>
      <c r="F70" s="184"/>
      <c r="G70" s="184"/>
      <c r="H70" s="184"/>
      <c r="I70" s="184"/>
      <c r="J70" s="184"/>
      <c r="K70" s="184"/>
      <c r="L70" s="184"/>
      <c r="M70" s="184"/>
      <c r="N70" s="185"/>
    </row>
    <row r="71" spans="2:14" ht="20" customHeight="1" x14ac:dyDescent="0.15">
      <c r="B71" s="10" t="s">
        <v>22</v>
      </c>
      <c r="C71" s="11">
        <v>45793</v>
      </c>
      <c r="D71" s="186"/>
      <c r="E71" s="187"/>
      <c r="F71" s="187"/>
      <c r="G71" s="187"/>
      <c r="H71" s="187"/>
      <c r="I71" s="187"/>
      <c r="J71" s="187"/>
      <c r="K71" s="187"/>
      <c r="L71" s="187"/>
      <c r="M71" s="187"/>
      <c r="N71" s="188"/>
    </row>
    <row r="72" spans="2:14" ht="20" customHeight="1" x14ac:dyDescent="0.15">
      <c r="B72" s="12" t="s">
        <v>23</v>
      </c>
      <c r="C72" s="13">
        <v>45794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</row>
    <row r="73" spans="2:14" ht="20" customHeight="1" x14ac:dyDescent="0.15">
      <c r="B73" s="12" t="s">
        <v>24</v>
      </c>
      <c r="C73" s="13">
        <v>45795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2"/>
    </row>
    <row r="74" spans="2:14" ht="20" customHeight="1" x14ac:dyDescent="0.15">
      <c r="B74" s="10" t="s">
        <v>17</v>
      </c>
      <c r="C74" s="11">
        <v>45796</v>
      </c>
      <c r="D74" s="88"/>
      <c r="E74" s="88"/>
      <c r="F74" s="88"/>
      <c r="G74" s="88"/>
      <c r="H74" s="88"/>
      <c r="I74" s="88"/>
      <c r="J74" s="75" t="s">
        <v>33</v>
      </c>
      <c r="K74" s="75" t="s">
        <v>33</v>
      </c>
      <c r="L74" s="75" t="s">
        <v>33</v>
      </c>
      <c r="M74" s="23" t="s">
        <v>34</v>
      </c>
      <c r="N74" s="25" t="s">
        <v>34</v>
      </c>
    </row>
    <row r="75" spans="2:14" ht="20" customHeight="1" x14ac:dyDescent="0.15">
      <c r="B75" s="10" t="s">
        <v>18</v>
      </c>
      <c r="C75" s="11">
        <v>45797</v>
      </c>
      <c r="D75" s="88"/>
      <c r="E75" s="88"/>
      <c r="F75" s="88"/>
      <c r="G75" s="88"/>
      <c r="H75" s="88"/>
      <c r="I75" s="88"/>
      <c r="J75" s="37" t="s">
        <v>36</v>
      </c>
      <c r="K75" s="37" t="s">
        <v>36</v>
      </c>
      <c r="L75" s="37" t="s">
        <v>36</v>
      </c>
      <c r="M75" s="119" t="s">
        <v>42</v>
      </c>
      <c r="N75" s="120" t="s">
        <v>42</v>
      </c>
    </row>
    <row r="76" spans="2:14" ht="20" customHeight="1" x14ac:dyDescent="0.15">
      <c r="B76" s="10" t="s">
        <v>20</v>
      </c>
      <c r="C76" s="11">
        <v>45798</v>
      </c>
      <c r="G76" s="77" t="s">
        <v>35</v>
      </c>
      <c r="H76" s="77" t="s">
        <v>35</v>
      </c>
      <c r="I76" s="7"/>
      <c r="J76" s="75" t="s">
        <v>33</v>
      </c>
      <c r="K76" s="121" t="s">
        <v>33</v>
      </c>
      <c r="L76" s="122"/>
      <c r="M76" s="92"/>
      <c r="N76" s="27"/>
    </row>
    <row r="77" spans="2:14" ht="20" customHeight="1" x14ac:dyDescent="0.15">
      <c r="B77" s="10" t="s">
        <v>21</v>
      </c>
      <c r="C77" s="11">
        <v>45799</v>
      </c>
      <c r="I77" s="7"/>
      <c r="J77" s="37" t="s">
        <v>36</v>
      </c>
      <c r="K77" s="37" t="s">
        <v>36</v>
      </c>
      <c r="L77" s="37" t="s">
        <v>36</v>
      </c>
      <c r="M77" s="39" t="s">
        <v>37</v>
      </c>
      <c r="N77" s="93" t="s">
        <v>37</v>
      </c>
    </row>
    <row r="78" spans="2:14" ht="20" customHeight="1" x14ac:dyDescent="0.15">
      <c r="B78" s="10" t="s">
        <v>22</v>
      </c>
      <c r="C78" s="11">
        <v>45800</v>
      </c>
      <c r="F78" s="2"/>
      <c r="G78" s="2"/>
      <c r="H78" s="2"/>
      <c r="I78" s="7"/>
      <c r="J78" s="75" t="s">
        <v>33</v>
      </c>
      <c r="K78" s="75" t="s">
        <v>33</v>
      </c>
      <c r="L78" s="84" t="s">
        <v>42</v>
      </c>
      <c r="M78" s="84" t="s">
        <v>42</v>
      </c>
      <c r="N78" s="27"/>
    </row>
    <row r="79" spans="2:14" ht="20" customHeight="1" x14ac:dyDescent="0.15">
      <c r="B79" s="12" t="s">
        <v>23</v>
      </c>
      <c r="C79" s="13">
        <v>45801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2"/>
    </row>
    <row r="80" spans="2:14" ht="20" customHeight="1" x14ac:dyDescent="0.15">
      <c r="B80" s="12" t="s">
        <v>24</v>
      </c>
      <c r="C80" s="13">
        <v>45802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2"/>
    </row>
    <row r="81" spans="2:14" ht="20" customHeight="1" x14ac:dyDescent="0.15">
      <c r="B81" s="10" t="s">
        <v>17</v>
      </c>
      <c r="C81" s="11">
        <v>45803</v>
      </c>
      <c r="D81" s="180" t="s">
        <v>19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2"/>
    </row>
    <row r="82" spans="2:14" ht="20" customHeight="1" x14ac:dyDescent="0.15">
      <c r="B82" s="10" t="s">
        <v>18</v>
      </c>
      <c r="C82" s="11">
        <v>45804</v>
      </c>
      <c r="D82" s="183"/>
      <c r="E82" s="184"/>
      <c r="F82" s="184"/>
      <c r="G82" s="184"/>
      <c r="H82" s="184"/>
      <c r="I82" s="184"/>
      <c r="J82" s="184"/>
      <c r="K82" s="184"/>
      <c r="L82" s="184"/>
      <c r="M82" s="184"/>
      <c r="N82" s="185"/>
    </row>
    <row r="83" spans="2:14" ht="20" customHeight="1" x14ac:dyDescent="0.15">
      <c r="B83" s="10" t="s">
        <v>20</v>
      </c>
      <c r="C83" s="11">
        <v>45805</v>
      </c>
      <c r="D83" s="183"/>
      <c r="E83" s="184"/>
      <c r="F83" s="184"/>
      <c r="G83" s="184"/>
      <c r="H83" s="184"/>
      <c r="I83" s="184"/>
      <c r="J83" s="184"/>
      <c r="K83" s="184"/>
      <c r="L83" s="184"/>
      <c r="M83" s="184"/>
      <c r="N83" s="185"/>
    </row>
    <row r="84" spans="2:14" ht="20" customHeight="1" x14ac:dyDescent="0.15">
      <c r="B84" s="10" t="s">
        <v>21</v>
      </c>
      <c r="C84" s="11">
        <v>45806</v>
      </c>
      <c r="D84" s="183"/>
      <c r="E84" s="184"/>
      <c r="F84" s="184"/>
      <c r="G84" s="184"/>
      <c r="H84" s="184"/>
      <c r="I84" s="184"/>
      <c r="J84" s="184"/>
      <c r="K84" s="184"/>
      <c r="L84" s="184"/>
      <c r="M84" s="184"/>
      <c r="N84" s="185"/>
    </row>
    <row r="85" spans="2:14" ht="20" customHeight="1" x14ac:dyDescent="0.15">
      <c r="B85" s="10" t="s">
        <v>22</v>
      </c>
      <c r="C85" s="11">
        <v>45807</v>
      </c>
      <c r="D85" s="186"/>
      <c r="E85" s="187"/>
      <c r="F85" s="187"/>
      <c r="G85" s="187"/>
      <c r="H85" s="187"/>
      <c r="I85" s="187"/>
      <c r="J85" s="187"/>
      <c r="K85" s="187"/>
      <c r="L85" s="187"/>
      <c r="M85" s="187"/>
      <c r="N85" s="188"/>
    </row>
    <row r="86" spans="2:14" ht="20" customHeight="1" x14ac:dyDescent="0.15">
      <c r="B86" s="12" t="s">
        <v>23</v>
      </c>
      <c r="C86" s="13">
        <v>45808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2"/>
    </row>
    <row r="87" spans="2:14" ht="20" customHeight="1" x14ac:dyDescent="0.15">
      <c r="B87" s="12" t="s">
        <v>24</v>
      </c>
      <c r="C87" s="13">
        <v>45809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2"/>
    </row>
    <row r="88" spans="2:14" ht="20" customHeight="1" x14ac:dyDescent="0.15">
      <c r="B88" s="12" t="s">
        <v>17</v>
      </c>
      <c r="C88" s="13">
        <v>45810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2"/>
    </row>
    <row r="89" spans="2:14" ht="20" customHeight="1" x14ac:dyDescent="0.15">
      <c r="B89" s="10" t="s">
        <v>18</v>
      </c>
      <c r="C89" s="11">
        <v>45811</v>
      </c>
      <c r="D89" s="88"/>
      <c r="E89" s="88"/>
      <c r="F89" s="88"/>
      <c r="G89" s="88"/>
      <c r="H89" s="88"/>
      <c r="I89" s="88"/>
      <c r="J89" s="37" t="s">
        <v>36</v>
      </c>
      <c r="K89" s="37" t="s">
        <v>36</v>
      </c>
      <c r="L89" s="37" t="s">
        <v>36</v>
      </c>
      <c r="M89" s="84" t="s">
        <v>42</v>
      </c>
      <c r="N89" s="85" t="s">
        <v>42</v>
      </c>
    </row>
    <row r="90" spans="2:14" ht="20" customHeight="1" x14ac:dyDescent="0.15">
      <c r="B90" s="10" t="s">
        <v>20</v>
      </c>
      <c r="C90" s="11">
        <v>45812</v>
      </c>
      <c r="D90" s="88"/>
      <c r="E90" s="88"/>
      <c r="F90" s="88"/>
      <c r="G90" s="88"/>
      <c r="H90" s="88"/>
      <c r="I90" s="88"/>
      <c r="J90" s="39" t="s">
        <v>37</v>
      </c>
      <c r="K90" s="123" t="s">
        <v>37</v>
      </c>
      <c r="L90" s="23" t="s">
        <v>34</v>
      </c>
      <c r="M90" s="23" t="s">
        <v>34</v>
      </c>
      <c r="N90" s="27"/>
    </row>
    <row r="91" spans="2:14" ht="20" customHeight="1" x14ac:dyDescent="0.15">
      <c r="B91" s="10" t="s">
        <v>21</v>
      </c>
      <c r="C91" s="11">
        <v>45813</v>
      </c>
      <c r="G91" s="78"/>
      <c r="H91" s="78"/>
      <c r="I91" s="7"/>
      <c r="J91" s="37" t="s">
        <v>36</v>
      </c>
      <c r="K91" s="37" t="s">
        <v>36</v>
      </c>
      <c r="L91" s="39" t="s">
        <v>37</v>
      </c>
      <c r="M91" s="39" t="s">
        <v>37</v>
      </c>
      <c r="N91" s="27"/>
    </row>
    <row r="92" spans="2:14" ht="20" customHeight="1" x14ac:dyDescent="0.15">
      <c r="B92" s="10" t="s">
        <v>22</v>
      </c>
      <c r="C92" s="11">
        <v>45814</v>
      </c>
      <c r="I92" s="7"/>
      <c r="J92" s="24"/>
      <c r="K92" s="24"/>
      <c r="L92" s="24"/>
      <c r="M92" s="24"/>
      <c r="N92" s="124"/>
    </row>
    <row r="93" spans="2:14" ht="20" customHeight="1" x14ac:dyDescent="0.15">
      <c r="B93" s="12" t="s">
        <v>23</v>
      </c>
      <c r="C93" s="13">
        <v>45815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2"/>
    </row>
    <row r="94" spans="2:14" ht="20" customHeight="1" x14ac:dyDescent="0.15">
      <c r="B94" s="12" t="s">
        <v>24</v>
      </c>
      <c r="C94" s="13">
        <v>45816</v>
      </c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2"/>
    </row>
    <row r="95" spans="2:14" ht="20" customHeight="1" x14ac:dyDescent="0.15">
      <c r="B95" s="10" t="s">
        <v>17</v>
      </c>
      <c r="C95" s="11">
        <v>45817</v>
      </c>
      <c r="D95" s="133" t="s">
        <v>19</v>
      </c>
      <c r="E95" s="133"/>
      <c r="F95" s="133"/>
      <c r="G95" s="133"/>
      <c r="H95" s="133"/>
      <c r="I95" s="133"/>
      <c r="J95" s="133"/>
      <c r="K95" s="133"/>
      <c r="L95" s="133"/>
      <c r="M95" s="133"/>
      <c r="N95" s="134"/>
    </row>
    <row r="96" spans="2:14" ht="20" customHeight="1" x14ac:dyDescent="0.15">
      <c r="B96" s="10" t="s">
        <v>18</v>
      </c>
      <c r="C96" s="11">
        <v>45818</v>
      </c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4"/>
    </row>
    <row r="97" spans="2:14" ht="20" customHeight="1" x14ac:dyDescent="0.15">
      <c r="B97" s="10" t="s">
        <v>20</v>
      </c>
      <c r="C97" s="11">
        <v>45819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4"/>
    </row>
    <row r="98" spans="2:14" ht="20" customHeight="1" x14ac:dyDescent="0.15">
      <c r="B98" s="10" t="s">
        <v>21</v>
      </c>
      <c r="C98" s="11">
        <v>45820</v>
      </c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4"/>
    </row>
    <row r="99" spans="2:14" ht="20" customHeight="1" thickBot="1" x14ac:dyDescent="0.2">
      <c r="B99" s="21" t="s">
        <v>22</v>
      </c>
      <c r="C99" s="22">
        <v>45821</v>
      </c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4"/>
    </row>
    <row r="100" spans="2:14" ht="20" customHeight="1" x14ac:dyDescent="0.15">
      <c r="B100" s="125" t="s">
        <v>25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7"/>
    </row>
    <row r="101" spans="2:14" ht="20" customHeight="1" thickBot="1" x14ac:dyDescent="0.2"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30"/>
    </row>
    <row r="102" spans="2:14" ht="12.5" customHeight="1" x14ac:dyDescent="0.15">
      <c r="B102" s="26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2:14" ht="12.5" customHeight="1" x14ac:dyDescent="0.15">
      <c r="B103" s="26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2:14" ht="12.5" customHeight="1" x14ac:dyDescent="0.15">
      <c r="B104" s="26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2:14" ht="12.5" customHeight="1" x14ac:dyDescent="0.15">
      <c r="B105" s="26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2:14" ht="12.5" customHeight="1" x14ac:dyDescent="0.15">
      <c r="B106" s="26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2:14" x14ac:dyDescent="0.15">
      <c r="B107" s="44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2:14" x14ac:dyDescent="0.15">
      <c r="B108" s="44"/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2:14" x14ac:dyDescent="0.15">
      <c r="B109" s="26"/>
      <c r="C109" s="42"/>
      <c r="D109" s="4"/>
      <c r="E109" s="4"/>
      <c r="F109" s="69"/>
      <c r="G109" s="69"/>
      <c r="H109" s="69"/>
      <c r="I109" s="69"/>
      <c r="J109" s="69"/>
      <c r="K109" s="69"/>
      <c r="L109" s="69"/>
    </row>
    <row r="110" spans="2:14" x14ac:dyDescent="0.15">
      <c r="B110" s="26"/>
      <c r="C110" s="42"/>
      <c r="D110" s="70"/>
      <c r="E110" s="70"/>
      <c r="F110" s="69"/>
      <c r="G110" s="69"/>
      <c r="H110" s="69"/>
      <c r="I110" s="1"/>
      <c r="J110" s="1"/>
      <c r="K110" s="1"/>
      <c r="L110" s="1"/>
    </row>
    <row r="111" spans="2:14" x14ac:dyDescent="0.15">
      <c r="B111" s="26"/>
      <c r="C111" s="42"/>
      <c r="D111" s="4"/>
      <c r="E111" s="4"/>
      <c r="F111" s="69"/>
      <c r="G111" s="69"/>
      <c r="H111" s="69"/>
      <c r="I111" s="71"/>
      <c r="J111" s="1"/>
      <c r="K111" s="1"/>
      <c r="L111" s="69"/>
    </row>
    <row r="112" spans="2:14" x14ac:dyDescent="0.15">
      <c r="B112" s="26"/>
      <c r="C112" s="42"/>
      <c r="D112" s="70"/>
      <c r="E112" s="70"/>
      <c r="F112" s="69"/>
      <c r="G112" s="69"/>
      <c r="H112" s="69"/>
      <c r="I112" s="71"/>
      <c r="J112" s="69"/>
      <c r="K112" s="69"/>
      <c r="L112" s="69"/>
    </row>
    <row r="113" spans="2:14" x14ac:dyDescent="0.15">
      <c r="B113" s="26"/>
      <c r="C113" s="42"/>
      <c r="D113" s="4"/>
      <c r="E113" s="4"/>
      <c r="F113" s="4"/>
      <c r="G113" s="69"/>
      <c r="H113" s="69"/>
      <c r="I113" s="69"/>
      <c r="J113" s="69"/>
      <c r="K113" s="69"/>
      <c r="L113" s="69"/>
    </row>
    <row r="114" spans="2:14" ht="12.5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2:14" ht="13" customHeight="1" x14ac:dyDescent="0.1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2:14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15">
      <c r="B126" s="28"/>
      <c r="C126" s="28"/>
      <c r="D126" s="1"/>
      <c r="E126" s="1"/>
      <c r="F126" s="1"/>
      <c r="G126" s="1"/>
      <c r="H126" s="1"/>
      <c r="I126" s="1"/>
      <c r="J126" s="26"/>
      <c r="K126" s="26"/>
      <c r="L126" s="26"/>
    </row>
    <row r="127" spans="2:14" x14ac:dyDescent="0.15">
      <c r="B127" s="28"/>
      <c r="C127" s="28"/>
      <c r="D127" s="1"/>
      <c r="E127" s="1"/>
      <c r="F127" s="1"/>
      <c r="G127" s="1"/>
      <c r="H127" s="1"/>
      <c r="I127" s="1"/>
      <c r="J127" s="26"/>
      <c r="K127" s="26"/>
      <c r="L127" s="26"/>
    </row>
    <row r="128" spans="2:14" x14ac:dyDescent="0.15">
      <c r="B128" s="28"/>
      <c r="C128" s="28"/>
      <c r="D128" s="1"/>
      <c r="E128" s="1"/>
      <c r="F128" s="1"/>
      <c r="G128" s="1"/>
      <c r="H128" s="1"/>
      <c r="I128" s="1"/>
      <c r="J128" s="26"/>
      <c r="K128" s="26"/>
      <c r="L128" s="26"/>
    </row>
    <row r="129" spans="2:12" x14ac:dyDescent="0.15">
      <c r="B129" s="28"/>
      <c r="C129" s="28"/>
      <c r="D129" s="1"/>
      <c r="E129" s="1"/>
      <c r="F129" s="1"/>
      <c r="G129" s="1"/>
      <c r="H129" s="1"/>
      <c r="I129" s="1"/>
      <c r="J129" s="26"/>
      <c r="K129" s="26"/>
      <c r="L129" s="26"/>
    </row>
    <row r="130" spans="2:12" x14ac:dyDescent="0.15">
      <c r="B130" s="28"/>
      <c r="C130" s="28"/>
      <c r="D130" s="1"/>
      <c r="E130" s="1"/>
      <c r="F130" s="1"/>
      <c r="G130" s="1"/>
      <c r="H130" s="1"/>
      <c r="I130" s="1"/>
      <c r="J130" s="26"/>
      <c r="K130" s="26"/>
      <c r="L130" s="26"/>
    </row>
    <row r="131" spans="2:12" x14ac:dyDescent="0.15">
      <c r="B131" s="28"/>
      <c r="C131" s="28"/>
      <c r="D131" s="1"/>
      <c r="E131" s="1"/>
      <c r="F131" s="1"/>
      <c r="G131" s="1"/>
      <c r="H131" s="1"/>
      <c r="I131" s="1"/>
      <c r="J131" s="26"/>
      <c r="K131" s="26"/>
      <c r="L131" s="26"/>
    </row>
    <row r="132" spans="2:12" x14ac:dyDescent="0.15">
      <c r="B132" s="28"/>
      <c r="C132" s="28"/>
      <c r="D132" s="1"/>
      <c r="E132" s="1"/>
      <c r="F132" s="1"/>
      <c r="G132" s="1"/>
      <c r="H132" s="1"/>
      <c r="I132" s="1"/>
      <c r="J132" s="26"/>
      <c r="K132" s="26"/>
      <c r="L132" s="26"/>
    </row>
    <row r="133" spans="2:12" x14ac:dyDescent="0.15">
      <c r="B133" s="28"/>
      <c r="C133" s="28"/>
      <c r="D133" s="1"/>
      <c r="E133" s="1"/>
      <c r="F133" s="1"/>
      <c r="G133" s="1"/>
      <c r="H133" s="1"/>
      <c r="I133" s="1"/>
      <c r="J133" s="26"/>
      <c r="K133" s="26"/>
      <c r="L133" s="26"/>
    </row>
    <row r="134" spans="2:12" x14ac:dyDescent="0.15">
      <c r="B134" s="28"/>
      <c r="C134" s="28"/>
      <c r="D134" s="1"/>
      <c r="E134" s="1"/>
      <c r="F134" s="1"/>
      <c r="G134" s="1"/>
      <c r="H134" s="1"/>
      <c r="I134" s="1"/>
      <c r="J134" s="26"/>
      <c r="K134" s="26"/>
      <c r="L134" s="26"/>
    </row>
    <row r="135" spans="2:12" x14ac:dyDescent="0.15">
      <c r="B135" s="28"/>
      <c r="C135" s="28"/>
      <c r="D135" s="1"/>
      <c r="E135" s="1"/>
      <c r="F135" s="1"/>
      <c r="G135" s="1"/>
      <c r="H135" s="1"/>
      <c r="I135" s="1"/>
      <c r="J135" s="26"/>
      <c r="K135" s="26"/>
      <c r="L135" s="26"/>
    </row>
    <row r="136" spans="2:12" x14ac:dyDescent="0.15">
      <c r="B136" s="28"/>
      <c r="C136" s="28"/>
      <c r="D136" s="1"/>
      <c r="E136" s="1"/>
      <c r="F136" s="1"/>
      <c r="G136" s="1"/>
      <c r="H136" s="1"/>
      <c r="I136" s="1"/>
      <c r="J136" s="26"/>
      <c r="K136" s="26"/>
      <c r="L136" s="26"/>
    </row>
    <row r="137" spans="2:12" x14ac:dyDescent="0.15">
      <c r="B137" s="28"/>
      <c r="C137" s="28"/>
      <c r="D137" s="1"/>
      <c r="E137" s="1"/>
      <c r="F137" s="1"/>
      <c r="G137" s="1"/>
      <c r="H137" s="1"/>
      <c r="I137" s="1"/>
      <c r="J137" s="26"/>
      <c r="K137" s="26"/>
      <c r="L137" s="26"/>
    </row>
    <row r="138" spans="2:12" x14ac:dyDescent="0.15">
      <c r="B138" s="28"/>
      <c r="C138" s="28"/>
      <c r="D138" s="1"/>
      <c r="E138" s="1"/>
      <c r="F138" s="1"/>
      <c r="G138" s="1"/>
      <c r="H138" s="1"/>
      <c r="I138" s="1"/>
      <c r="J138" s="26"/>
      <c r="K138" s="26"/>
      <c r="L138" s="26"/>
    </row>
    <row r="139" spans="2:12" x14ac:dyDescent="0.15">
      <c r="B139" s="28"/>
      <c r="C139" s="28"/>
      <c r="D139" s="1"/>
      <c r="E139" s="1"/>
      <c r="F139" s="1"/>
      <c r="G139" s="1"/>
      <c r="H139" s="1"/>
      <c r="I139" s="1"/>
      <c r="J139" s="26"/>
      <c r="K139" s="26"/>
      <c r="L139" s="26"/>
    </row>
    <row r="140" spans="2:12" x14ac:dyDescent="0.15">
      <c r="B140" s="28"/>
      <c r="C140" s="28"/>
      <c r="D140" s="1"/>
      <c r="E140" s="1"/>
      <c r="F140" s="1"/>
      <c r="G140" s="1"/>
      <c r="H140" s="1"/>
      <c r="I140" s="1"/>
      <c r="J140" s="26"/>
      <c r="K140" s="26"/>
      <c r="L140" s="26"/>
    </row>
    <row r="141" spans="2:12" x14ac:dyDescent="0.15">
      <c r="B141" s="28"/>
      <c r="C141" s="28"/>
      <c r="D141" s="1"/>
      <c r="E141" s="1"/>
      <c r="F141" s="1"/>
      <c r="G141" s="1"/>
      <c r="H141" s="1"/>
      <c r="I141" s="1"/>
      <c r="J141" s="26"/>
      <c r="K141" s="26"/>
      <c r="L141" s="26"/>
    </row>
    <row r="142" spans="2:12" x14ac:dyDescent="0.15">
      <c r="B142" s="28"/>
      <c r="C142" s="28"/>
      <c r="D142" s="1"/>
      <c r="E142" s="1"/>
      <c r="F142" s="1"/>
      <c r="G142" s="1"/>
      <c r="H142" s="1"/>
      <c r="I142" s="1"/>
      <c r="J142" s="26"/>
      <c r="K142" s="26"/>
      <c r="L142" s="26"/>
    </row>
    <row r="143" spans="2:12" x14ac:dyDescent="0.15">
      <c r="B143" s="28"/>
      <c r="C143" s="28"/>
      <c r="D143" s="1"/>
      <c r="E143" s="1"/>
      <c r="F143" s="1"/>
      <c r="G143" s="1"/>
      <c r="H143" s="1"/>
      <c r="I143" s="1"/>
      <c r="J143" s="26"/>
      <c r="K143" s="26"/>
      <c r="L143" s="26"/>
    </row>
    <row r="144" spans="2:12" x14ac:dyDescent="0.15">
      <c r="B144" s="28"/>
      <c r="C144" s="28"/>
      <c r="D144" s="1"/>
      <c r="E144" s="1"/>
      <c r="F144" s="1"/>
      <c r="G144" s="1"/>
      <c r="H144" s="1"/>
      <c r="I144" s="1"/>
      <c r="J144" s="26"/>
      <c r="K144" s="26"/>
      <c r="L144" s="26"/>
    </row>
    <row r="145" spans="2:12" x14ac:dyDescent="0.15">
      <c r="B145" s="28"/>
      <c r="C145" s="28"/>
      <c r="D145" s="1"/>
      <c r="E145" s="1"/>
      <c r="F145" s="1"/>
      <c r="G145" s="1"/>
      <c r="H145" s="1"/>
      <c r="I145" s="1"/>
      <c r="J145" s="26"/>
      <c r="K145" s="26"/>
      <c r="L145" s="26"/>
    </row>
    <row r="146" spans="2:12" x14ac:dyDescent="0.15">
      <c r="B146" s="28"/>
      <c r="C146" s="28"/>
      <c r="D146" s="1"/>
      <c r="E146" s="1"/>
      <c r="F146" s="1"/>
      <c r="G146" s="1"/>
      <c r="H146" s="1"/>
      <c r="I146" s="1"/>
      <c r="J146" s="26"/>
      <c r="K146" s="26"/>
      <c r="L146" s="26"/>
    </row>
    <row r="147" spans="2:12" x14ac:dyDescent="0.15">
      <c r="B147" s="28"/>
      <c r="C147" s="28"/>
      <c r="D147" s="1"/>
      <c r="E147" s="1"/>
      <c r="F147" s="1"/>
      <c r="G147" s="1"/>
      <c r="H147" s="1"/>
      <c r="I147" s="1"/>
      <c r="J147" s="26"/>
      <c r="K147" s="26"/>
      <c r="L147" s="26"/>
    </row>
    <row r="148" spans="2:12" x14ac:dyDescent="0.15">
      <c r="B148" s="28"/>
      <c r="C148" s="28"/>
      <c r="D148" s="1"/>
      <c r="E148" s="1"/>
      <c r="F148" s="1"/>
      <c r="G148" s="1"/>
      <c r="H148" s="1"/>
      <c r="I148" s="1"/>
      <c r="J148" s="26"/>
      <c r="K148" s="26"/>
      <c r="L148" s="26"/>
    </row>
    <row r="149" spans="2:12" x14ac:dyDescent="0.15">
      <c r="B149" s="28"/>
      <c r="C149" s="28"/>
      <c r="D149" s="1"/>
      <c r="E149" s="1"/>
      <c r="F149" s="1"/>
      <c r="G149" s="1"/>
      <c r="H149" s="1"/>
      <c r="I149" s="1"/>
      <c r="J149" s="26"/>
      <c r="K149" s="26"/>
      <c r="L149" s="26"/>
    </row>
    <row r="150" spans="2:12" x14ac:dyDescent="0.15">
      <c r="B150" s="28"/>
      <c r="C150" s="28"/>
      <c r="D150" s="1"/>
      <c r="E150" s="1"/>
      <c r="F150" s="1"/>
      <c r="G150" s="1"/>
      <c r="H150" s="1"/>
      <c r="I150" s="1"/>
      <c r="J150" s="26"/>
      <c r="K150" s="26"/>
      <c r="L150" s="26"/>
    </row>
    <row r="151" spans="2:12" x14ac:dyDescent="0.15">
      <c r="B151" s="28"/>
      <c r="C151" s="28"/>
      <c r="D151" s="1"/>
      <c r="E151" s="1"/>
      <c r="F151" s="1"/>
      <c r="G151" s="1"/>
      <c r="H151" s="1"/>
      <c r="I151" s="1"/>
      <c r="J151" s="26"/>
      <c r="K151" s="26"/>
      <c r="L151" s="26"/>
    </row>
    <row r="152" spans="2:12" x14ac:dyDescent="0.15">
      <c r="B152" s="28"/>
      <c r="C152" s="28"/>
      <c r="D152" s="1"/>
      <c r="E152" s="1"/>
      <c r="F152" s="1"/>
      <c r="G152" s="1"/>
      <c r="H152" s="1"/>
      <c r="I152" s="1"/>
      <c r="J152" s="26"/>
      <c r="K152" s="26"/>
      <c r="L152" s="26"/>
    </row>
    <row r="153" spans="2:12" x14ac:dyDescent="0.15">
      <c r="B153" s="28"/>
      <c r="C153" s="28"/>
      <c r="D153" s="1"/>
      <c r="E153" s="1"/>
      <c r="F153" s="1"/>
      <c r="G153" s="1"/>
      <c r="H153" s="1"/>
      <c r="I153" s="1"/>
      <c r="J153" s="26"/>
      <c r="K153" s="26"/>
      <c r="L153" s="26"/>
    </row>
    <row r="154" spans="2:12" x14ac:dyDescent="0.15">
      <c r="B154" s="28"/>
      <c r="C154" s="28"/>
      <c r="D154" s="1"/>
      <c r="E154" s="1"/>
      <c r="F154" s="1"/>
      <c r="G154" s="1"/>
      <c r="H154" s="1"/>
      <c r="I154" s="1"/>
      <c r="J154" s="26"/>
      <c r="K154" s="26"/>
      <c r="L154" s="26"/>
    </row>
    <row r="155" spans="2:12" x14ac:dyDescent="0.15">
      <c r="B155" s="28"/>
      <c r="C155" s="28"/>
      <c r="D155" s="1"/>
      <c r="E155" s="1"/>
      <c r="F155" s="1"/>
      <c r="G155" s="1"/>
      <c r="H155" s="1"/>
      <c r="I155" s="1"/>
      <c r="J155" s="26"/>
      <c r="K155" s="26"/>
      <c r="L155" s="26"/>
    </row>
    <row r="156" spans="2:12" x14ac:dyDescent="0.15">
      <c r="B156" s="28"/>
      <c r="C156" s="28"/>
      <c r="D156" s="1"/>
      <c r="E156" s="1"/>
      <c r="F156" s="1"/>
      <c r="G156" s="1"/>
      <c r="H156" s="1"/>
      <c r="I156" s="1"/>
      <c r="J156" s="26"/>
      <c r="K156" s="26"/>
      <c r="L156" s="26"/>
    </row>
    <row r="157" spans="2:12" x14ac:dyDescent="0.15">
      <c r="B157" s="28"/>
      <c r="C157" s="28"/>
      <c r="D157" s="1"/>
      <c r="E157" s="1"/>
      <c r="F157" s="1"/>
      <c r="G157" s="1"/>
      <c r="H157" s="1"/>
      <c r="I157" s="1"/>
      <c r="J157" s="26"/>
      <c r="K157" s="26"/>
      <c r="L157" s="26"/>
    </row>
    <row r="158" spans="2:12" x14ac:dyDescent="0.15">
      <c r="B158" s="28"/>
      <c r="C158" s="28"/>
      <c r="D158" s="1"/>
      <c r="E158" s="1"/>
      <c r="F158" s="1"/>
      <c r="G158" s="1"/>
      <c r="H158" s="1"/>
      <c r="I158" s="1"/>
      <c r="J158" s="26"/>
      <c r="K158" s="26"/>
      <c r="L158" s="26"/>
    </row>
    <row r="159" spans="2:12" x14ac:dyDescent="0.15">
      <c r="B159" s="28"/>
      <c r="C159" s="28"/>
      <c r="D159" s="1"/>
      <c r="E159" s="1"/>
      <c r="F159" s="1"/>
      <c r="G159" s="1"/>
      <c r="H159" s="1"/>
      <c r="I159" s="1"/>
      <c r="J159" s="26"/>
      <c r="K159" s="26"/>
      <c r="L159" s="26"/>
    </row>
    <row r="160" spans="2:12" x14ac:dyDescent="0.15">
      <c r="B160" s="28"/>
      <c r="C160" s="28"/>
      <c r="D160" s="1"/>
      <c r="E160" s="1"/>
      <c r="F160" s="1"/>
      <c r="G160" s="1"/>
      <c r="H160" s="1"/>
      <c r="I160" s="1"/>
      <c r="J160" s="26"/>
      <c r="K160" s="26"/>
      <c r="L160" s="26"/>
    </row>
    <row r="161" spans="2:12" x14ac:dyDescent="0.15">
      <c r="B161" s="28"/>
      <c r="C161" s="28"/>
      <c r="D161" s="1"/>
      <c r="E161" s="1"/>
      <c r="F161" s="1"/>
      <c r="G161" s="1"/>
      <c r="H161" s="1"/>
      <c r="I161" s="1"/>
      <c r="J161" s="26"/>
      <c r="K161" s="26"/>
      <c r="L161" s="26"/>
    </row>
    <row r="162" spans="2:12" x14ac:dyDescent="0.15">
      <c r="B162" s="28"/>
      <c r="C162" s="28"/>
      <c r="D162" s="1"/>
      <c r="E162" s="1"/>
      <c r="F162" s="1"/>
      <c r="G162" s="1"/>
      <c r="H162" s="1"/>
      <c r="I162" s="1"/>
      <c r="J162" s="26"/>
      <c r="K162" s="26"/>
      <c r="L162" s="26"/>
    </row>
    <row r="163" spans="2:12" x14ac:dyDescent="0.15">
      <c r="B163" s="28"/>
      <c r="C163" s="28"/>
      <c r="D163" s="1"/>
      <c r="E163" s="1"/>
      <c r="F163" s="1"/>
      <c r="G163" s="1"/>
      <c r="H163" s="1"/>
      <c r="I163" s="1"/>
      <c r="J163" s="26"/>
      <c r="K163" s="26"/>
      <c r="L163" s="26"/>
    </row>
    <row r="164" spans="2:12" x14ac:dyDescent="0.15">
      <c r="B164" s="28"/>
      <c r="C164" s="28"/>
      <c r="D164" s="1"/>
      <c r="E164" s="1"/>
      <c r="F164" s="1"/>
      <c r="G164" s="1"/>
      <c r="H164" s="1"/>
      <c r="I164" s="1"/>
      <c r="J164" s="26"/>
      <c r="K164" s="26"/>
      <c r="L164" s="26"/>
    </row>
    <row r="165" spans="2:12" x14ac:dyDescent="0.15">
      <c r="B165" s="28"/>
      <c r="C165" s="28"/>
      <c r="D165" s="1"/>
      <c r="E165" s="1"/>
      <c r="F165" s="1"/>
      <c r="G165" s="1"/>
      <c r="H165" s="1"/>
      <c r="I165" s="1"/>
      <c r="J165" s="26"/>
      <c r="K165" s="26"/>
      <c r="L165" s="26"/>
    </row>
    <row r="166" spans="2:12" x14ac:dyDescent="0.15">
      <c r="B166" s="28"/>
      <c r="C166" s="28"/>
      <c r="D166" s="1"/>
      <c r="E166" s="1"/>
      <c r="F166" s="1"/>
      <c r="G166" s="1"/>
      <c r="H166" s="1"/>
      <c r="I166" s="1"/>
      <c r="J166" s="26"/>
      <c r="K166" s="26"/>
      <c r="L166" s="26"/>
    </row>
    <row r="167" spans="2:12" x14ac:dyDescent="0.15">
      <c r="B167" s="28"/>
      <c r="C167" s="28"/>
      <c r="D167" s="1"/>
      <c r="E167" s="1"/>
      <c r="F167" s="1"/>
      <c r="G167" s="1"/>
      <c r="H167" s="1"/>
      <c r="I167" s="1"/>
      <c r="J167" s="26"/>
      <c r="K167" s="26"/>
      <c r="L167" s="26"/>
    </row>
    <row r="168" spans="2:12" x14ac:dyDescent="0.15">
      <c r="B168" s="28"/>
      <c r="C168" s="28"/>
      <c r="D168" s="1"/>
      <c r="E168" s="1"/>
      <c r="F168" s="1"/>
      <c r="G168" s="1"/>
      <c r="H168" s="1"/>
      <c r="I168" s="1"/>
      <c r="J168" s="26"/>
      <c r="K168" s="26"/>
      <c r="L168" s="26"/>
    </row>
    <row r="169" spans="2:12" x14ac:dyDescent="0.15">
      <c r="B169" s="28"/>
      <c r="C169" s="28"/>
      <c r="D169" s="1"/>
      <c r="E169" s="1"/>
      <c r="F169" s="1"/>
      <c r="G169" s="1"/>
      <c r="H169" s="1"/>
      <c r="I169" s="1"/>
      <c r="J169" s="26"/>
      <c r="K169" s="26"/>
      <c r="L169" s="26"/>
    </row>
    <row r="170" spans="2:12" x14ac:dyDescent="0.15">
      <c r="B170" s="28"/>
      <c r="C170" s="28"/>
      <c r="D170" s="1"/>
      <c r="E170" s="1"/>
      <c r="F170" s="1"/>
      <c r="G170" s="1"/>
      <c r="H170" s="1"/>
      <c r="I170" s="1"/>
      <c r="J170" s="26"/>
      <c r="K170" s="26"/>
      <c r="L170" s="26"/>
    </row>
    <row r="171" spans="2:12" x14ac:dyDescent="0.15">
      <c r="B171" s="28"/>
      <c r="C171" s="28"/>
      <c r="D171" s="1"/>
      <c r="E171" s="1"/>
      <c r="F171" s="1"/>
      <c r="G171" s="1"/>
      <c r="H171" s="1"/>
      <c r="I171" s="1"/>
      <c r="J171" s="26"/>
      <c r="K171" s="26"/>
      <c r="L171" s="26"/>
    </row>
    <row r="172" spans="2:12" x14ac:dyDescent="0.15">
      <c r="B172" s="28"/>
      <c r="C172" s="28"/>
      <c r="D172" s="1"/>
      <c r="E172" s="1"/>
      <c r="F172" s="1"/>
      <c r="G172" s="1"/>
      <c r="H172" s="1"/>
      <c r="I172" s="1"/>
      <c r="J172" s="26"/>
      <c r="K172" s="26"/>
      <c r="L172" s="26"/>
    </row>
    <row r="173" spans="2:12" x14ac:dyDescent="0.15">
      <c r="B173" s="28"/>
      <c r="C173" s="28"/>
      <c r="D173" s="1"/>
      <c r="E173" s="1"/>
      <c r="F173" s="1"/>
      <c r="G173" s="1"/>
      <c r="H173" s="1"/>
      <c r="I173" s="1"/>
      <c r="J173" s="26"/>
      <c r="K173" s="26"/>
      <c r="L173" s="26"/>
    </row>
    <row r="174" spans="2:12" x14ac:dyDescent="0.15">
      <c r="B174" s="28"/>
      <c r="C174" s="28"/>
      <c r="D174" s="1"/>
      <c r="E174" s="1"/>
      <c r="F174" s="1"/>
      <c r="G174" s="1"/>
      <c r="H174" s="1"/>
      <c r="I174" s="1"/>
      <c r="J174" s="26"/>
      <c r="K174" s="26"/>
      <c r="L174" s="26"/>
    </row>
    <row r="175" spans="2:12" x14ac:dyDescent="0.15">
      <c r="B175" s="28"/>
      <c r="C175" s="28"/>
      <c r="D175" s="1"/>
      <c r="E175" s="1"/>
      <c r="F175" s="1"/>
      <c r="G175" s="1"/>
      <c r="H175" s="1"/>
      <c r="I175" s="1"/>
      <c r="J175" s="26"/>
      <c r="K175" s="26"/>
      <c r="L175" s="26"/>
    </row>
    <row r="176" spans="2:12" x14ac:dyDescent="0.15">
      <c r="B176" s="28"/>
      <c r="C176" s="28"/>
      <c r="D176" s="1"/>
      <c r="E176" s="1"/>
      <c r="F176" s="1"/>
      <c r="G176" s="1"/>
      <c r="H176" s="1"/>
      <c r="I176" s="1"/>
      <c r="J176" s="26"/>
      <c r="K176" s="26"/>
      <c r="L176" s="26"/>
    </row>
    <row r="177" spans="2:12" x14ac:dyDescent="0.15">
      <c r="B177" s="28"/>
      <c r="C177" s="28"/>
      <c r="D177" s="1"/>
      <c r="E177" s="1"/>
      <c r="F177" s="1"/>
      <c r="G177" s="1"/>
      <c r="H177" s="1"/>
      <c r="I177" s="1"/>
      <c r="J177" s="26"/>
      <c r="K177" s="26"/>
      <c r="L177" s="26"/>
    </row>
    <row r="178" spans="2:12" x14ac:dyDescent="0.15">
      <c r="B178" s="28"/>
      <c r="C178" s="28"/>
      <c r="D178" s="1"/>
      <c r="E178" s="1"/>
      <c r="F178" s="1"/>
      <c r="G178" s="1"/>
      <c r="H178" s="1"/>
      <c r="I178" s="1"/>
      <c r="J178" s="26"/>
      <c r="K178" s="26"/>
      <c r="L178" s="26"/>
    </row>
    <row r="179" spans="2:12" x14ac:dyDescent="0.15">
      <c r="B179" s="28"/>
      <c r="C179" s="28"/>
      <c r="D179" s="1"/>
      <c r="E179" s="1"/>
      <c r="F179" s="1"/>
      <c r="G179" s="1"/>
      <c r="H179" s="1"/>
      <c r="I179" s="1"/>
      <c r="J179" s="26"/>
      <c r="K179" s="26"/>
      <c r="L179" s="26"/>
    </row>
    <row r="180" spans="2:12" x14ac:dyDescent="0.15">
      <c r="B180" s="28"/>
      <c r="C180" s="28"/>
      <c r="D180" s="1"/>
      <c r="E180" s="1"/>
      <c r="F180" s="1"/>
      <c r="G180" s="1"/>
      <c r="H180" s="1"/>
      <c r="I180" s="1"/>
      <c r="J180" s="26"/>
      <c r="K180" s="26"/>
      <c r="L180" s="26"/>
    </row>
    <row r="181" spans="2:12" x14ac:dyDescent="0.15">
      <c r="B181" s="28"/>
      <c r="C181" s="28"/>
      <c r="D181" s="1"/>
      <c r="E181" s="1"/>
      <c r="F181" s="1"/>
      <c r="G181" s="1"/>
      <c r="H181" s="1"/>
      <c r="I181" s="1"/>
      <c r="J181" s="26"/>
      <c r="K181" s="26"/>
      <c r="L181" s="26"/>
    </row>
    <row r="182" spans="2:12" x14ac:dyDescent="0.15">
      <c r="B182" s="28"/>
      <c r="C182" s="28"/>
      <c r="D182" s="1"/>
      <c r="E182" s="1"/>
      <c r="F182" s="1"/>
      <c r="G182" s="1"/>
      <c r="H182" s="1"/>
      <c r="I182" s="1"/>
      <c r="J182" s="26"/>
      <c r="K182" s="26"/>
      <c r="L182" s="26"/>
    </row>
    <row r="183" spans="2:12" x14ac:dyDescent="0.15">
      <c r="B183" s="28"/>
      <c r="C183" s="28"/>
      <c r="D183" s="1"/>
      <c r="E183" s="1"/>
      <c r="F183" s="1"/>
      <c r="G183" s="1"/>
      <c r="H183" s="1"/>
      <c r="I183" s="1"/>
      <c r="J183" s="26"/>
      <c r="K183" s="26"/>
      <c r="L183" s="26"/>
    </row>
    <row r="184" spans="2:12" x14ac:dyDescent="0.15">
      <c r="B184" s="28"/>
      <c r="C184" s="28"/>
      <c r="D184" s="1"/>
      <c r="E184" s="1"/>
      <c r="F184" s="1"/>
      <c r="G184" s="1"/>
      <c r="H184" s="1"/>
      <c r="I184" s="1"/>
      <c r="J184" s="26"/>
      <c r="K184" s="26"/>
      <c r="L184" s="26"/>
    </row>
    <row r="185" spans="2:12" x14ac:dyDescent="0.15">
      <c r="B185" s="28"/>
      <c r="C185" s="28"/>
      <c r="D185" s="1"/>
      <c r="E185" s="1"/>
      <c r="F185" s="1"/>
      <c r="G185" s="1"/>
      <c r="H185" s="1"/>
      <c r="I185" s="1"/>
      <c r="J185" s="26"/>
      <c r="K185" s="26"/>
      <c r="L185" s="26"/>
    </row>
    <row r="186" spans="2:12" x14ac:dyDescent="0.15">
      <c r="B186" s="28"/>
      <c r="C186" s="28"/>
      <c r="D186" s="1"/>
      <c r="E186" s="1"/>
      <c r="F186" s="1"/>
      <c r="G186" s="1"/>
      <c r="H186" s="1"/>
      <c r="I186" s="1"/>
      <c r="J186" s="26"/>
      <c r="K186" s="26"/>
      <c r="L186" s="26"/>
    </row>
    <row r="187" spans="2:12" x14ac:dyDescent="0.15">
      <c r="B187" s="28"/>
      <c r="C187" s="28"/>
      <c r="D187" s="1"/>
      <c r="E187" s="1"/>
      <c r="F187" s="1"/>
      <c r="G187" s="1"/>
      <c r="H187" s="1"/>
      <c r="I187" s="1"/>
      <c r="J187" s="26"/>
      <c r="K187" s="26"/>
      <c r="L187" s="26"/>
    </row>
    <row r="188" spans="2:12" x14ac:dyDescent="0.15">
      <c r="B188" s="28"/>
      <c r="C188" s="28"/>
      <c r="D188" s="1"/>
      <c r="E188" s="1"/>
      <c r="F188" s="1"/>
      <c r="G188" s="1"/>
      <c r="H188" s="1"/>
      <c r="I188" s="1"/>
      <c r="J188" s="26"/>
      <c r="K188" s="26"/>
      <c r="L188" s="26"/>
    </row>
    <row r="189" spans="2:12" x14ac:dyDescent="0.15">
      <c r="B189" s="28"/>
      <c r="C189" s="28"/>
      <c r="D189" s="1"/>
      <c r="E189" s="1"/>
      <c r="F189" s="1"/>
      <c r="G189" s="1"/>
      <c r="H189" s="1"/>
      <c r="I189" s="1"/>
      <c r="J189" s="26"/>
      <c r="K189" s="26"/>
      <c r="L189" s="26"/>
    </row>
    <row r="190" spans="2:12" x14ac:dyDescent="0.15">
      <c r="B190" s="28"/>
      <c r="C190" s="28"/>
      <c r="D190" s="1"/>
      <c r="E190" s="1"/>
      <c r="F190" s="1"/>
      <c r="G190" s="1"/>
      <c r="H190" s="1"/>
      <c r="I190" s="1"/>
      <c r="J190" s="26"/>
      <c r="K190" s="26"/>
      <c r="L190" s="26"/>
    </row>
    <row r="191" spans="2:12" x14ac:dyDescent="0.15">
      <c r="B191" s="28"/>
      <c r="C191" s="28"/>
      <c r="D191" s="1"/>
      <c r="E191" s="1"/>
      <c r="F191" s="1"/>
      <c r="G191" s="1"/>
      <c r="H191" s="1"/>
      <c r="I191" s="1"/>
      <c r="J191" s="26"/>
      <c r="K191" s="26"/>
      <c r="L191" s="26"/>
    </row>
    <row r="192" spans="2:12" x14ac:dyDescent="0.15">
      <c r="B192" s="28"/>
      <c r="C192" s="28"/>
      <c r="D192" s="1"/>
      <c r="E192" s="1"/>
      <c r="F192" s="1"/>
      <c r="G192" s="1"/>
      <c r="H192" s="1"/>
      <c r="I192" s="1"/>
      <c r="J192" s="26"/>
      <c r="K192" s="26"/>
      <c r="L192" s="26"/>
    </row>
    <row r="193" spans="2:12" x14ac:dyDescent="0.15">
      <c r="B193" s="28"/>
      <c r="C193" s="28"/>
      <c r="D193" s="1"/>
      <c r="E193" s="1"/>
      <c r="F193" s="1"/>
      <c r="G193" s="1"/>
      <c r="H193" s="1"/>
      <c r="I193" s="1"/>
      <c r="J193" s="26"/>
      <c r="K193" s="26"/>
      <c r="L193" s="26"/>
    </row>
    <row r="194" spans="2:12" x14ac:dyDescent="0.15">
      <c r="B194" s="28"/>
      <c r="C194" s="28"/>
      <c r="D194" s="1"/>
      <c r="E194" s="1"/>
      <c r="F194" s="1"/>
      <c r="G194" s="1"/>
      <c r="H194" s="1"/>
      <c r="I194" s="1"/>
      <c r="J194" s="26"/>
      <c r="K194" s="26"/>
      <c r="L194" s="26"/>
    </row>
    <row r="195" spans="2:12" x14ac:dyDescent="0.15">
      <c r="B195" s="28"/>
      <c r="C195" s="28"/>
      <c r="D195" s="1"/>
      <c r="E195" s="1"/>
      <c r="F195" s="1"/>
      <c r="G195" s="1"/>
      <c r="H195" s="1"/>
      <c r="I195" s="1"/>
      <c r="J195" s="26"/>
      <c r="K195" s="26"/>
      <c r="L195" s="26"/>
    </row>
    <row r="196" spans="2:12" x14ac:dyDescent="0.15">
      <c r="B196" s="28"/>
      <c r="C196" s="28"/>
      <c r="D196" s="1"/>
      <c r="E196" s="1"/>
      <c r="F196" s="1"/>
      <c r="G196" s="1"/>
      <c r="H196" s="1"/>
      <c r="I196" s="1"/>
      <c r="J196" s="26"/>
      <c r="K196" s="26"/>
      <c r="L196" s="26"/>
    </row>
    <row r="197" spans="2:12" x14ac:dyDescent="0.15">
      <c r="B197" s="28"/>
      <c r="C197" s="28"/>
      <c r="D197" s="1"/>
      <c r="E197" s="1"/>
      <c r="F197" s="1"/>
      <c r="G197" s="1"/>
      <c r="H197" s="1"/>
      <c r="I197" s="1"/>
      <c r="J197" s="26"/>
      <c r="K197" s="26"/>
      <c r="L197" s="26"/>
    </row>
    <row r="198" spans="2:12" x14ac:dyDescent="0.15">
      <c r="B198" s="28"/>
      <c r="C198" s="28"/>
      <c r="D198" s="1"/>
      <c r="E198" s="1"/>
      <c r="F198" s="1"/>
      <c r="G198" s="1"/>
      <c r="H198" s="1"/>
      <c r="I198" s="1"/>
      <c r="J198" s="26"/>
      <c r="K198" s="26"/>
      <c r="L198" s="26"/>
    </row>
    <row r="199" spans="2:12" x14ac:dyDescent="0.15">
      <c r="B199" s="28"/>
      <c r="C199" s="28"/>
      <c r="D199" s="1"/>
      <c r="E199" s="1"/>
      <c r="F199" s="1"/>
      <c r="G199" s="1"/>
      <c r="H199" s="1"/>
      <c r="I199" s="1"/>
      <c r="J199" s="26"/>
      <c r="K199" s="26"/>
      <c r="L199" s="26"/>
    </row>
    <row r="200" spans="2:12" x14ac:dyDescent="0.15">
      <c r="B200" s="28"/>
      <c r="C200" s="28"/>
      <c r="D200" s="1"/>
      <c r="E200" s="1"/>
      <c r="F200" s="1"/>
      <c r="G200" s="1"/>
      <c r="H200" s="1"/>
      <c r="I200" s="1"/>
      <c r="J200" s="26"/>
      <c r="K200" s="26"/>
      <c r="L200" s="26"/>
    </row>
    <row r="201" spans="2:12" x14ac:dyDescent="0.15">
      <c r="B201" s="28"/>
      <c r="C201" s="28"/>
      <c r="D201" s="1"/>
      <c r="E201" s="1"/>
      <c r="F201" s="1"/>
      <c r="G201" s="1"/>
      <c r="H201" s="1"/>
      <c r="I201" s="1"/>
      <c r="J201" s="26"/>
      <c r="K201" s="26"/>
      <c r="L201" s="26"/>
    </row>
    <row r="202" spans="2:12" x14ac:dyDescent="0.15">
      <c r="B202" s="28"/>
      <c r="C202" s="28"/>
      <c r="D202" s="1"/>
      <c r="E202" s="1"/>
      <c r="F202" s="1"/>
      <c r="G202" s="1"/>
      <c r="H202" s="1"/>
      <c r="I202" s="1"/>
      <c r="J202" s="26"/>
      <c r="K202" s="26"/>
      <c r="L202" s="26"/>
    </row>
    <row r="203" spans="2:12" x14ac:dyDescent="0.15">
      <c r="B203" s="28"/>
      <c r="C203" s="28"/>
      <c r="D203" s="1"/>
      <c r="E203" s="1"/>
      <c r="F203" s="1"/>
      <c r="G203" s="1"/>
      <c r="H203" s="1"/>
      <c r="I203" s="1"/>
      <c r="J203" s="26"/>
      <c r="K203" s="26"/>
      <c r="L203" s="26"/>
    </row>
    <row r="204" spans="2:12" x14ac:dyDescent="0.15">
      <c r="B204" s="28"/>
      <c r="C204" s="28"/>
      <c r="D204" s="1"/>
      <c r="E204" s="1"/>
      <c r="F204" s="1"/>
      <c r="G204" s="1"/>
      <c r="H204" s="1"/>
      <c r="I204" s="1"/>
      <c r="J204" s="26"/>
      <c r="K204" s="26"/>
      <c r="L204" s="26"/>
    </row>
    <row r="205" spans="2:12" x14ac:dyDescent="0.15">
      <c r="B205" s="28"/>
      <c r="C205" s="28"/>
      <c r="D205" s="1"/>
      <c r="E205" s="1"/>
      <c r="F205" s="1"/>
      <c r="G205" s="1"/>
      <c r="H205" s="1"/>
      <c r="I205" s="1"/>
      <c r="J205" s="26"/>
      <c r="K205" s="26"/>
      <c r="L205" s="26"/>
    </row>
    <row r="206" spans="2:12" x14ac:dyDescent="0.15">
      <c r="B206" s="28"/>
      <c r="C206" s="28"/>
      <c r="D206" s="1"/>
      <c r="E206" s="1"/>
      <c r="F206" s="1"/>
      <c r="G206" s="1"/>
      <c r="H206" s="1"/>
      <c r="I206" s="1"/>
      <c r="J206" s="26"/>
      <c r="K206" s="26"/>
      <c r="L206" s="26"/>
    </row>
    <row r="207" spans="2:12" x14ac:dyDescent="0.15">
      <c r="B207" s="28"/>
      <c r="C207" s="28"/>
      <c r="D207" s="1"/>
      <c r="E207" s="1"/>
      <c r="F207" s="1"/>
      <c r="G207" s="1"/>
      <c r="H207" s="1"/>
      <c r="I207" s="1"/>
      <c r="J207" s="26"/>
      <c r="K207" s="26"/>
      <c r="L207" s="26"/>
    </row>
    <row r="208" spans="2:12" x14ac:dyDescent="0.15">
      <c r="B208" s="28"/>
      <c r="C208" s="28"/>
      <c r="D208" s="1"/>
      <c r="E208" s="1"/>
      <c r="F208" s="1"/>
      <c r="G208" s="1"/>
      <c r="H208" s="1"/>
      <c r="I208" s="1"/>
      <c r="J208" s="26"/>
      <c r="K208" s="26"/>
      <c r="L208" s="26"/>
    </row>
    <row r="209" spans="2:12" x14ac:dyDescent="0.15">
      <c r="B209" s="28"/>
      <c r="C209" s="28"/>
      <c r="D209" s="1"/>
      <c r="E209" s="1"/>
      <c r="F209" s="1"/>
      <c r="G209" s="1"/>
      <c r="H209" s="1"/>
      <c r="I209" s="1"/>
      <c r="J209" s="26"/>
      <c r="K209" s="26"/>
      <c r="L209" s="26"/>
    </row>
    <row r="210" spans="2:12" x14ac:dyDescent="0.15">
      <c r="B210" s="28"/>
      <c r="C210" s="28"/>
      <c r="D210" s="1"/>
      <c r="E210" s="1"/>
      <c r="F210" s="1"/>
      <c r="G210" s="1"/>
      <c r="H210" s="1"/>
      <c r="I210" s="1"/>
      <c r="J210" s="26"/>
      <c r="K210" s="26"/>
      <c r="L210" s="26"/>
    </row>
    <row r="211" spans="2:12" x14ac:dyDescent="0.15">
      <c r="B211" s="28"/>
      <c r="C211" s="28"/>
      <c r="D211" s="1"/>
      <c r="E211" s="1"/>
      <c r="F211" s="1"/>
      <c r="G211" s="1"/>
      <c r="H211" s="1"/>
      <c r="I211" s="1"/>
      <c r="J211" s="26"/>
      <c r="K211" s="26"/>
      <c r="L211" s="26"/>
    </row>
    <row r="212" spans="2:12" x14ac:dyDescent="0.15">
      <c r="B212" s="28"/>
      <c r="C212" s="28"/>
      <c r="D212" s="1"/>
      <c r="E212" s="1"/>
      <c r="F212" s="1"/>
      <c r="G212" s="1"/>
      <c r="H212" s="1"/>
      <c r="I212" s="1"/>
      <c r="J212" s="26"/>
      <c r="K212" s="26"/>
      <c r="L212" s="26"/>
    </row>
    <row r="213" spans="2:12" x14ac:dyDescent="0.15">
      <c r="B213" s="28"/>
      <c r="C213" s="28"/>
      <c r="D213" s="1"/>
      <c r="E213" s="1"/>
      <c r="F213" s="1"/>
      <c r="G213" s="1"/>
      <c r="H213" s="1"/>
      <c r="I213" s="1"/>
      <c r="J213" s="26"/>
      <c r="K213" s="26"/>
      <c r="L213" s="26"/>
    </row>
    <row r="214" spans="2:12" x14ac:dyDescent="0.15">
      <c r="B214" s="28"/>
      <c r="C214" s="28"/>
      <c r="D214" s="1"/>
      <c r="E214" s="1"/>
      <c r="F214" s="1"/>
      <c r="G214" s="1"/>
      <c r="H214" s="1"/>
      <c r="I214" s="1"/>
      <c r="J214" s="26"/>
      <c r="K214" s="26"/>
      <c r="L214" s="26"/>
    </row>
    <row r="215" spans="2:12" x14ac:dyDescent="0.15">
      <c r="B215" s="28"/>
      <c r="C215" s="28"/>
      <c r="D215" s="1"/>
      <c r="E215" s="1"/>
      <c r="F215" s="1"/>
      <c r="G215" s="1"/>
      <c r="H215" s="1"/>
      <c r="I215" s="1"/>
      <c r="J215" s="26"/>
      <c r="K215" s="26"/>
      <c r="L215" s="26"/>
    </row>
    <row r="216" spans="2:12" x14ac:dyDescent="0.15">
      <c r="B216" s="28"/>
      <c r="C216" s="28"/>
      <c r="D216" s="1"/>
      <c r="E216" s="1"/>
      <c r="F216" s="1"/>
      <c r="G216" s="1"/>
      <c r="H216" s="1"/>
      <c r="I216" s="1"/>
      <c r="J216" s="26"/>
      <c r="K216" s="26"/>
      <c r="L216" s="26"/>
    </row>
    <row r="217" spans="2:12" x14ac:dyDescent="0.15">
      <c r="B217" s="28"/>
      <c r="C217" s="28"/>
      <c r="D217" s="1"/>
      <c r="E217" s="1"/>
      <c r="F217" s="1"/>
      <c r="G217" s="1"/>
      <c r="H217" s="1"/>
      <c r="I217" s="1"/>
      <c r="J217" s="26"/>
      <c r="K217" s="26"/>
      <c r="L217" s="26"/>
    </row>
    <row r="218" spans="2:12" x14ac:dyDescent="0.15">
      <c r="B218" s="28"/>
      <c r="C218" s="28"/>
      <c r="D218" s="1"/>
      <c r="E218" s="1"/>
      <c r="F218" s="1"/>
      <c r="G218" s="1"/>
      <c r="H218" s="1"/>
      <c r="I218" s="1"/>
      <c r="J218" s="26"/>
      <c r="K218" s="26"/>
      <c r="L218" s="26"/>
    </row>
    <row r="219" spans="2:12" x14ac:dyDescent="0.15">
      <c r="B219" s="28"/>
      <c r="C219" s="28"/>
      <c r="D219" s="1"/>
      <c r="E219" s="1"/>
      <c r="F219" s="1"/>
      <c r="G219" s="1"/>
      <c r="H219" s="1"/>
      <c r="I219" s="1"/>
      <c r="J219" s="26"/>
      <c r="K219" s="26"/>
      <c r="L219" s="26"/>
    </row>
    <row r="220" spans="2:12" x14ac:dyDescent="0.15">
      <c r="B220" s="28"/>
      <c r="C220" s="28"/>
      <c r="D220" s="1"/>
      <c r="E220" s="1"/>
      <c r="F220" s="1"/>
      <c r="G220" s="1"/>
      <c r="H220" s="1"/>
      <c r="I220" s="1"/>
      <c r="J220" s="26"/>
      <c r="K220" s="26"/>
      <c r="L220" s="26"/>
    </row>
    <row r="221" spans="2:12" x14ac:dyDescent="0.15">
      <c r="B221" s="28"/>
      <c r="C221" s="28"/>
      <c r="D221" s="1"/>
      <c r="E221" s="1"/>
      <c r="F221" s="1"/>
      <c r="G221" s="1"/>
      <c r="H221" s="1"/>
      <c r="I221" s="1"/>
      <c r="J221" s="26"/>
      <c r="K221" s="26"/>
      <c r="L221" s="26"/>
    </row>
    <row r="222" spans="2:12" x14ac:dyDescent="0.15">
      <c r="B222" s="28"/>
      <c r="C222" s="28"/>
      <c r="D222" s="1"/>
      <c r="E222" s="1"/>
      <c r="F222" s="1"/>
      <c r="G222" s="1"/>
      <c r="H222" s="1"/>
      <c r="I222" s="1"/>
      <c r="J222" s="26"/>
      <c r="K222" s="26"/>
      <c r="L222" s="26"/>
    </row>
    <row r="223" spans="2:12" x14ac:dyDescent="0.15">
      <c r="B223" s="28"/>
      <c r="C223" s="28"/>
      <c r="D223" s="1"/>
      <c r="E223" s="1"/>
      <c r="F223" s="1"/>
      <c r="G223" s="1"/>
      <c r="H223" s="1"/>
      <c r="I223" s="1"/>
      <c r="J223" s="26"/>
      <c r="K223" s="26"/>
      <c r="L223" s="26"/>
    </row>
    <row r="224" spans="2:12" x14ac:dyDescent="0.15">
      <c r="B224" s="28"/>
      <c r="C224" s="28"/>
      <c r="D224" s="1"/>
      <c r="E224" s="1"/>
      <c r="F224" s="1"/>
      <c r="G224" s="1"/>
      <c r="H224" s="1"/>
      <c r="I224" s="1"/>
      <c r="J224" s="26"/>
      <c r="K224" s="26"/>
      <c r="L224" s="26"/>
    </row>
    <row r="225" spans="2:12" x14ac:dyDescent="0.15">
      <c r="B225" s="28"/>
      <c r="C225" s="28"/>
      <c r="D225" s="1"/>
      <c r="E225" s="1"/>
      <c r="F225" s="1"/>
      <c r="G225" s="1"/>
      <c r="H225" s="1"/>
      <c r="I225" s="1"/>
      <c r="J225" s="26"/>
      <c r="K225" s="26"/>
      <c r="L225" s="26"/>
    </row>
    <row r="226" spans="2:12" x14ac:dyDescent="0.15">
      <c r="B226" s="28"/>
      <c r="C226" s="28"/>
      <c r="D226" s="1"/>
      <c r="E226" s="1"/>
      <c r="F226" s="1"/>
      <c r="G226" s="1"/>
      <c r="H226" s="1"/>
      <c r="I226" s="1"/>
      <c r="J226" s="26"/>
      <c r="K226" s="26"/>
      <c r="L226" s="26"/>
    </row>
    <row r="227" spans="2:12" x14ac:dyDescent="0.15">
      <c r="B227" s="28"/>
      <c r="C227" s="28"/>
      <c r="D227" s="1"/>
      <c r="E227" s="1"/>
      <c r="F227" s="1"/>
      <c r="G227" s="1"/>
      <c r="H227" s="1"/>
      <c r="I227" s="1"/>
      <c r="J227" s="26"/>
      <c r="K227" s="26"/>
      <c r="L227" s="26"/>
    </row>
    <row r="228" spans="2:12" x14ac:dyDescent="0.15">
      <c r="B228" s="28"/>
      <c r="C228" s="28"/>
      <c r="D228" s="1"/>
      <c r="E228" s="1"/>
      <c r="F228" s="1"/>
      <c r="G228" s="1"/>
      <c r="H228" s="1"/>
      <c r="I228" s="1"/>
      <c r="J228" s="26"/>
      <c r="K228" s="26"/>
      <c r="L228" s="26"/>
    </row>
    <row r="229" spans="2:12" x14ac:dyDescent="0.15">
      <c r="B229" s="28"/>
      <c r="C229" s="28"/>
      <c r="D229" s="1"/>
      <c r="E229" s="1"/>
      <c r="F229" s="1"/>
      <c r="G229" s="1"/>
      <c r="H229" s="1"/>
      <c r="I229" s="1"/>
      <c r="J229" s="26"/>
      <c r="K229" s="26"/>
      <c r="L229" s="26"/>
    </row>
    <row r="230" spans="2:12" x14ac:dyDescent="0.15">
      <c r="B230" s="28"/>
      <c r="C230" s="28"/>
      <c r="D230" s="1"/>
      <c r="E230" s="1"/>
      <c r="F230" s="1"/>
      <c r="G230" s="1"/>
      <c r="H230" s="1"/>
      <c r="I230" s="1"/>
      <c r="J230" s="26"/>
      <c r="K230" s="26"/>
      <c r="L230" s="26"/>
    </row>
    <row r="231" spans="2:12" x14ac:dyDescent="0.15">
      <c r="B231" s="28"/>
      <c r="C231" s="28"/>
      <c r="D231" s="1"/>
      <c r="E231" s="1"/>
      <c r="F231" s="1"/>
      <c r="G231" s="1"/>
      <c r="H231" s="1"/>
      <c r="I231" s="1"/>
      <c r="J231" s="26"/>
      <c r="K231" s="26"/>
      <c r="L231" s="26"/>
    </row>
    <row r="232" spans="2:12" x14ac:dyDescent="0.15">
      <c r="B232" s="28"/>
      <c r="C232" s="28"/>
      <c r="D232" s="1"/>
      <c r="E232" s="1"/>
      <c r="F232" s="1"/>
      <c r="G232" s="1"/>
      <c r="H232" s="1"/>
      <c r="I232" s="1"/>
      <c r="J232" s="26"/>
      <c r="K232" s="26"/>
      <c r="L232" s="26"/>
    </row>
    <row r="233" spans="2:12" x14ac:dyDescent="0.15">
      <c r="B233" s="28"/>
      <c r="C233" s="28"/>
      <c r="D233" s="1"/>
      <c r="E233" s="1"/>
      <c r="F233" s="1"/>
      <c r="G233" s="1"/>
      <c r="H233" s="1"/>
      <c r="I233" s="1"/>
      <c r="J233" s="26"/>
      <c r="K233" s="26"/>
      <c r="L233" s="26"/>
    </row>
    <row r="234" spans="2:12" x14ac:dyDescent="0.15">
      <c r="B234" s="28"/>
      <c r="C234" s="28"/>
      <c r="D234" s="1"/>
      <c r="E234" s="1"/>
      <c r="F234" s="1"/>
      <c r="G234" s="1"/>
      <c r="H234" s="1"/>
      <c r="I234" s="1"/>
      <c r="J234" s="26"/>
      <c r="K234" s="26"/>
      <c r="L234" s="26"/>
    </row>
    <row r="235" spans="2:12" x14ac:dyDescent="0.15">
      <c r="B235" s="28"/>
      <c r="C235" s="28"/>
      <c r="D235" s="1"/>
      <c r="E235" s="1"/>
      <c r="F235" s="1"/>
      <c r="G235" s="1"/>
      <c r="H235" s="1"/>
      <c r="I235" s="1"/>
      <c r="J235" s="26"/>
      <c r="K235" s="26"/>
      <c r="L235" s="26"/>
    </row>
    <row r="236" spans="2:12" x14ac:dyDescent="0.15">
      <c r="B236" s="28"/>
      <c r="C236" s="28"/>
      <c r="D236" s="1"/>
      <c r="E236" s="1"/>
      <c r="F236" s="1"/>
      <c r="G236" s="1"/>
      <c r="H236" s="1"/>
      <c r="I236" s="1"/>
      <c r="J236" s="26"/>
      <c r="K236" s="26"/>
      <c r="L236" s="26"/>
    </row>
    <row r="237" spans="2:12" x14ac:dyDescent="0.15">
      <c r="B237" s="28"/>
      <c r="C237" s="28"/>
      <c r="D237" s="1"/>
      <c r="E237" s="1"/>
      <c r="F237" s="1"/>
      <c r="G237" s="1"/>
      <c r="H237" s="1"/>
      <c r="I237" s="1"/>
      <c r="J237" s="26"/>
      <c r="K237" s="26"/>
      <c r="L237" s="26"/>
    </row>
    <row r="238" spans="2:12" x14ac:dyDescent="0.15">
      <c r="B238" s="28"/>
      <c r="C238" s="28"/>
      <c r="D238" s="1"/>
      <c r="E238" s="1"/>
      <c r="F238" s="1"/>
      <c r="G238" s="1"/>
      <c r="H238" s="1"/>
      <c r="I238" s="1"/>
      <c r="J238" s="26"/>
      <c r="K238" s="26"/>
      <c r="L238" s="26"/>
    </row>
    <row r="239" spans="2:12" x14ac:dyDescent="0.15">
      <c r="B239" s="28"/>
      <c r="C239" s="28"/>
      <c r="D239" s="1"/>
      <c r="E239" s="1"/>
      <c r="F239" s="1"/>
      <c r="G239" s="1"/>
      <c r="H239" s="1"/>
      <c r="I239" s="1"/>
      <c r="J239" s="26"/>
      <c r="K239" s="26"/>
      <c r="L239" s="26"/>
    </row>
    <row r="240" spans="2:12" x14ac:dyDescent="0.15">
      <c r="B240" s="28"/>
      <c r="C240" s="28"/>
      <c r="D240" s="1"/>
      <c r="E240" s="1"/>
      <c r="F240" s="1"/>
      <c r="G240" s="1"/>
      <c r="H240" s="1"/>
      <c r="I240" s="1"/>
      <c r="J240" s="26"/>
      <c r="K240" s="26"/>
      <c r="L240" s="26"/>
    </row>
    <row r="241" spans="2:12" x14ac:dyDescent="0.15">
      <c r="B241" s="28"/>
      <c r="C241" s="28"/>
      <c r="D241" s="1"/>
      <c r="E241" s="1"/>
      <c r="F241" s="1"/>
      <c r="G241" s="1"/>
      <c r="H241" s="1"/>
      <c r="I241" s="1"/>
      <c r="J241" s="26"/>
      <c r="K241" s="26"/>
      <c r="L241" s="26"/>
    </row>
    <row r="242" spans="2:12" x14ac:dyDescent="0.15">
      <c r="B242" s="28"/>
      <c r="C242" s="28"/>
      <c r="D242" s="1"/>
      <c r="E242" s="1"/>
      <c r="F242" s="1"/>
      <c r="G242" s="1"/>
      <c r="H242" s="1"/>
      <c r="I242" s="1"/>
      <c r="J242" s="26"/>
      <c r="K242" s="26"/>
      <c r="L242" s="26"/>
    </row>
    <row r="243" spans="2:12" x14ac:dyDescent="0.15">
      <c r="B243" s="28"/>
      <c r="C243" s="28"/>
      <c r="D243" s="1"/>
      <c r="E243" s="1"/>
      <c r="F243" s="1"/>
      <c r="G243" s="1"/>
      <c r="H243" s="1"/>
      <c r="I243" s="1"/>
      <c r="J243" s="26"/>
      <c r="K243" s="26"/>
      <c r="L243" s="26"/>
    </row>
    <row r="244" spans="2:12" x14ac:dyDescent="0.15">
      <c r="B244" s="28"/>
      <c r="C244" s="28"/>
      <c r="D244" s="1"/>
      <c r="E244" s="1"/>
      <c r="F244" s="1"/>
      <c r="G244" s="1"/>
      <c r="H244" s="1"/>
      <c r="I244" s="1"/>
      <c r="J244" s="26"/>
      <c r="K244" s="26"/>
      <c r="L244" s="26"/>
    </row>
    <row r="245" spans="2:12" x14ac:dyDescent="0.15">
      <c r="B245" s="28"/>
      <c r="C245" s="28"/>
      <c r="D245" s="1"/>
      <c r="E245" s="1"/>
      <c r="F245" s="1"/>
      <c r="G245" s="1"/>
      <c r="H245" s="1"/>
      <c r="I245" s="1"/>
      <c r="J245" s="26"/>
      <c r="K245" s="26"/>
      <c r="L245" s="26"/>
    </row>
    <row r="246" spans="2:12" x14ac:dyDescent="0.15">
      <c r="B246" s="28"/>
      <c r="C246" s="28"/>
      <c r="D246" s="1"/>
      <c r="E246" s="1"/>
      <c r="F246" s="1"/>
      <c r="G246" s="1"/>
      <c r="H246" s="1"/>
      <c r="I246" s="1"/>
      <c r="J246" s="26"/>
      <c r="K246" s="26"/>
      <c r="L246" s="26"/>
    </row>
    <row r="247" spans="2:12" x14ac:dyDescent="0.15">
      <c r="B247" s="28"/>
      <c r="C247" s="28"/>
      <c r="D247" s="1"/>
      <c r="E247" s="1"/>
      <c r="F247" s="1"/>
      <c r="G247" s="1"/>
      <c r="H247" s="1"/>
      <c r="I247" s="1"/>
      <c r="J247" s="26"/>
      <c r="K247" s="26"/>
      <c r="L247" s="26"/>
    </row>
    <row r="248" spans="2:12" x14ac:dyDescent="0.15">
      <c r="B248" s="28"/>
      <c r="C248" s="28"/>
      <c r="D248" s="1"/>
      <c r="E248" s="1"/>
      <c r="F248" s="1"/>
      <c r="G248" s="1"/>
      <c r="H248" s="1"/>
      <c r="I248" s="1"/>
      <c r="J248" s="26"/>
      <c r="K248" s="26"/>
      <c r="L248" s="26"/>
    </row>
    <row r="249" spans="2:12" x14ac:dyDescent="0.15">
      <c r="B249" s="28"/>
      <c r="C249" s="28"/>
      <c r="D249" s="1"/>
      <c r="E249" s="1"/>
      <c r="F249" s="1"/>
      <c r="G249" s="1"/>
      <c r="H249" s="1"/>
      <c r="I249" s="1"/>
      <c r="J249" s="26"/>
      <c r="K249" s="26"/>
      <c r="L249" s="26"/>
    </row>
    <row r="250" spans="2:12" x14ac:dyDescent="0.15">
      <c r="B250" s="28"/>
      <c r="C250" s="28"/>
      <c r="D250" s="1"/>
      <c r="E250" s="1"/>
      <c r="F250" s="1"/>
      <c r="G250" s="1"/>
      <c r="H250" s="1"/>
      <c r="I250" s="1"/>
      <c r="J250" s="26"/>
      <c r="K250" s="26"/>
      <c r="L250" s="26"/>
    </row>
    <row r="251" spans="2:12" x14ac:dyDescent="0.15">
      <c r="B251" s="28"/>
      <c r="C251" s="28"/>
      <c r="D251" s="1"/>
      <c r="E251" s="1"/>
      <c r="F251" s="1"/>
      <c r="G251" s="1"/>
      <c r="H251" s="1"/>
      <c r="I251" s="1"/>
      <c r="J251" s="26"/>
      <c r="K251" s="26"/>
      <c r="L251" s="26"/>
    </row>
    <row r="252" spans="2:12" x14ac:dyDescent="0.15">
      <c r="B252" s="28"/>
      <c r="C252" s="28"/>
      <c r="D252" s="1"/>
      <c r="E252" s="1"/>
      <c r="F252" s="1"/>
      <c r="G252" s="1"/>
      <c r="H252" s="1"/>
      <c r="I252" s="1"/>
      <c r="J252" s="26"/>
      <c r="K252" s="26"/>
      <c r="L252" s="26"/>
    </row>
    <row r="253" spans="2:12" x14ac:dyDescent="0.15">
      <c r="B253" s="28"/>
      <c r="C253" s="28"/>
      <c r="D253" s="1"/>
      <c r="E253" s="1"/>
      <c r="F253" s="1"/>
      <c r="G253" s="1"/>
      <c r="H253" s="1"/>
      <c r="I253" s="1"/>
      <c r="J253" s="26"/>
      <c r="K253" s="26"/>
      <c r="L253" s="26"/>
    </row>
    <row r="254" spans="2:12" x14ac:dyDescent="0.15">
      <c r="B254" s="28"/>
      <c r="C254" s="28"/>
      <c r="D254" s="1"/>
      <c r="E254" s="1"/>
      <c r="F254" s="1"/>
      <c r="G254" s="1"/>
      <c r="H254" s="1"/>
      <c r="I254" s="1"/>
      <c r="J254" s="26"/>
      <c r="K254" s="26"/>
      <c r="L254" s="26"/>
    </row>
    <row r="255" spans="2:12" x14ac:dyDescent="0.15">
      <c r="B255" s="28"/>
      <c r="C255" s="28"/>
      <c r="D255" s="1"/>
      <c r="E255" s="1"/>
      <c r="F255" s="1"/>
      <c r="G255" s="1"/>
      <c r="H255" s="1"/>
      <c r="I255" s="1"/>
      <c r="J255" s="26"/>
      <c r="K255" s="26"/>
      <c r="L255" s="26"/>
    </row>
    <row r="256" spans="2:12" x14ac:dyDescent="0.15">
      <c r="B256" s="28"/>
      <c r="C256" s="28"/>
      <c r="D256" s="1"/>
      <c r="E256" s="1"/>
      <c r="F256" s="1"/>
      <c r="G256" s="1"/>
      <c r="H256" s="1"/>
      <c r="I256" s="1"/>
      <c r="J256" s="26"/>
      <c r="K256" s="26"/>
      <c r="L256" s="26"/>
    </row>
    <row r="257" spans="2:12" x14ac:dyDescent="0.15">
      <c r="B257" s="28"/>
      <c r="C257" s="28"/>
      <c r="D257" s="1"/>
      <c r="E257" s="1"/>
      <c r="F257" s="1"/>
      <c r="G257" s="1"/>
      <c r="H257" s="1"/>
      <c r="I257" s="1"/>
      <c r="J257" s="26"/>
      <c r="K257" s="26"/>
      <c r="L257" s="26"/>
    </row>
    <row r="258" spans="2:12" x14ac:dyDescent="0.15">
      <c r="B258" s="28"/>
      <c r="C258" s="28"/>
      <c r="D258" s="1"/>
      <c r="E258" s="1"/>
      <c r="F258" s="1"/>
      <c r="G258" s="1"/>
      <c r="H258" s="1"/>
      <c r="I258" s="1"/>
      <c r="J258" s="26"/>
      <c r="K258" s="26"/>
      <c r="L258" s="26"/>
    </row>
    <row r="259" spans="2:12" x14ac:dyDescent="0.15">
      <c r="B259" s="28"/>
      <c r="C259" s="28"/>
      <c r="D259" s="1"/>
      <c r="E259" s="1"/>
      <c r="F259" s="1"/>
      <c r="G259" s="1"/>
      <c r="H259" s="1"/>
      <c r="I259" s="1"/>
      <c r="J259" s="26"/>
      <c r="K259" s="26"/>
      <c r="L259" s="26"/>
    </row>
    <row r="260" spans="2:12" x14ac:dyDescent="0.15">
      <c r="B260" s="28"/>
      <c r="C260" s="28"/>
      <c r="D260" s="1"/>
      <c r="E260" s="1"/>
      <c r="F260" s="1"/>
      <c r="G260" s="1"/>
      <c r="H260" s="1"/>
      <c r="I260" s="1"/>
      <c r="J260" s="26"/>
      <c r="K260" s="26"/>
      <c r="L260" s="26"/>
    </row>
    <row r="261" spans="2:12" x14ac:dyDescent="0.15">
      <c r="B261" s="28"/>
      <c r="C261" s="28"/>
      <c r="D261" s="1"/>
      <c r="E261" s="1"/>
      <c r="F261" s="1"/>
      <c r="G261" s="1"/>
      <c r="H261" s="1"/>
      <c r="I261" s="1"/>
      <c r="J261" s="26"/>
      <c r="K261" s="26"/>
      <c r="L261" s="26"/>
    </row>
    <row r="262" spans="2:12" x14ac:dyDescent="0.15">
      <c r="B262" s="28"/>
      <c r="C262" s="28"/>
      <c r="D262" s="1"/>
      <c r="E262" s="1"/>
      <c r="F262" s="1"/>
      <c r="G262" s="1"/>
      <c r="H262" s="1"/>
      <c r="I262" s="1"/>
      <c r="J262" s="26"/>
      <c r="K262" s="26"/>
      <c r="L262" s="26"/>
    </row>
    <row r="263" spans="2:12" x14ac:dyDescent="0.15">
      <c r="B263" s="28"/>
      <c r="C263" s="28"/>
      <c r="D263" s="1"/>
      <c r="E263" s="1"/>
      <c r="F263" s="1"/>
      <c r="G263" s="1"/>
      <c r="H263" s="1"/>
      <c r="I263" s="1"/>
      <c r="J263" s="26"/>
      <c r="K263" s="26"/>
      <c r="L263" s="26"/>
    </row>
    <row r="264" spans="2:12" x14ac:dyDescent="0.15">
      <c r="B264" s="28"/>
      <c r="C264" s="28"/>
      <c r="D264" s="1"/>
      <c r="E264" s="1"/>
      <c r="F264" s="1"/>
      <c r="G264" s="1"/>
      <c r="H264" s="1"/>
      <c r="I264" s="1"/>
      <c r="J264" s="26"/>
      <c r="K264" s="26"/>
      <c r="L264" s="26"/>
    </row>
    <row r="265" spans="2:12" x14ac:dyDescent="0.15">
      <c r="B265" s="28"/>
      <c r="C265" s="28"/>
      <c r="D265" s="1"/>
      <c r="E265" s="1"/>
      <c r="F265" s="1"/>
      <c r="G265" s="1"/>
      <c r="H265" s="1"/>
      <c r="I265" s="1"/>
      <c r="J265" s="26"/>
      <c r="K265" s="26"/>
      <c r="L265" s="26"/>
    </row>
    <row r="266" spans="2:12" x14ac:dyDescent="0.15">
      <c r="B266" s="28"/>
      <c r="C266" s="28"/>
      <c r="D266" s="1"/>
      <c r="E266" s="1"/>
      <c r="F266" s="1"/>
      <c r="G266" s="1"/>
      <c r="H266" s="1"/>
      <c r="I266" s="1"/>
      <c r="J266" s="26"/>
      <c r="K266" s="26"/>
      <c r="L266" s="26"/>
    </row>
    <row r="267" spans="2:12" x14ac:dyDescent="0.15">
      <c r="B267" s="28"/>
      <c r="C267" s="28"/>
      <c r="D267" s="1"/>
      <c r="E267" s="1"/>
      <c r="F267" s="1"/>
      <c r="G267" s="1"/>
      <c r="H267" s="1"/>
      <c r="I267" s="1"/>
      <c r="J267" s="26"/>
      <c r="K267" s="26"/>
      <c r="L267" s="26"/>
    </row>
    <row r="268" spans="2:12" x14ac:dyDescent="0.15">
      <c r="B268" s="28"/>
      <c r="C268" s="28"/>
      <c r="D268" s="1"/>
      <c r="E268" s="1"/>
      <c r="F268" s="1"/>
      <c r="G268" s="1"/>
      <c r="H268" s="1"/>
      <c r="I268" s="1"/>
      <c r="J268" s="26"/>
      <c r="K268" s="26"/>
      <c r="L268" s="26"/>
    </row>
    <row r="269" spans="2:12" x14ac:dyDescent="0.15">
      <c r="B269" s="28"/>
      <c r="C269" s="28"/>
      <c r="D269" s="1"/>
      <c r="E269" s="1"/>
      <c r="F269" s="1"/>
      <c r="G269" s="1"/>
      <c r="H269" s="1"/>
      <c r="I269" s="1"/>
      <c r="J269" s="26"/>
      <c r="K269" s="26"/>
      <c r="L269" s="26"/>
    </row>
    <row r="270" spans="2:12" x14ac:dyDescent="0.15">
      <c r="B270" s="28"/>
      <c r="C270" s="28"/>
      <c r="D270" s="1"/>
      <c r="E270" s="1"/>
      <c r="F270" s="1"/>
      <c r="G270" s="1"/>
      <c r="H270" s="1"/>
      <c r="I270" s="1"/>
      <c r="J270" s="26"/>
      <c r="K270" s="26"/>
      <c r="L270" s="26"/>
    </row>
    <row r="271" spans="2:12" x14ac:dyDescent="0.15">
      <c r="B271" s="28"/>
      <c r="C271" s="28"/>
      <c r="D271" s="1"/>
      <c r="E271" s="1"/>
      <c r="F271" s="1"/>
      <c r="G271" s="1"/>
      <c r="H271" s="1"/>
      <c r="I271" s="1"/>
      <c r="J271" s="26"/>
      <c r="K271" s="26"/>
      <c r="L271" s="26"/>
    </row>
    <row r="272" spans="2:12" x14ac:dyDescent="0.15">
      <c r="B272" s="28"/>
      <c r="C272" s="28"/>
      <c r="D272" s="1"/>
      <c r="E272" s="1"/>
      <c r="F272" s="1"/>
      <c r="G272" s="1"/>
      <c r="H272" s="1"/>
      <c r="I272" s="1"/>
      <c r="J272" s="26"/>
      <c r="K272" s="26"/>
      <c r="L272" s="26"/>
    </row>
    <row r="273" spans="2:12" x14ac:dyDescent="0.15">
      <c r="B273" s="28"/>
      <c r="C273" s="28"/>
      <c r="D273" s="1"/>
      <c r="E273" s="1"/>
      <c r="F273" s="1"/>
      <c r="G273" s="1"/>
      <c r="H273" s="1"/>
      <c r="I273" s="1"/>
      <c r="J273" s="26"/>
      <c r="K273" s="26"/>
      <c r="L273" s="26"/>
    </row>
    <row r="274" spans="2:12" x14ac:dyDescent="0.15">
      <c r="B274" s="28"/>
      <c r="C274" s="28"/>
      <c r="D274" s="1"/>
      <c r="E274" s="1"/>
      <c r="F274" s="1"/>
      <c r="G274" s="1"/>
      <c r="H274" s="1"/>
      <c r="I274" s="1"/>
      <c r="J274" s="26"/>
      <c r="K274" s="26"/>
      <c r="L274" s="26"/>
    </row>
    <row r="275" spans="2:12" x14ac:dyDescent="0.15">
      <c r="B275" s="28"/>
      <c r="C275" s="28"/>
      <c r="D275" s="1"/>
      <c r="E275" s="1"/>
      <c r="F275" s="1"/>
      <c r="G275" s="1"/>
      <c r="H275" s="1"/>
      <c r="I275" s="1"/>
      <c r="J275" s="26"/>
      <c r="K275" s="26"/>
      <c r="L275" s="26"/>
    </row>
    <row r="276" spans="2:12" x14ac:dyDescent="0.15">
      <c r="B276" s="28"/>
      <c r="C276" s="28"/>
      <c r="D276" s="1"/>
      <c r="E276" s="1"/>
      <c r="F276" s="1"/>
      <c r="G276" s="1"/>
      <c r="H276" s="1"/>
      <c r="I276" s="1"/>
      <c r="J276" s="26"/>
      <c r="K276" s="26"/>
      <c r="L276" s="26"/>
    </row>
    <row r="277" spans="2:12" x14ac:dyDescent="0.15">
      <c r="B277" s="28"/>
      <c r="C277" s="28"/>
      <c r="D277" s="1"/>
      <c r="E277" s="1"/>
      <c r="F277" s="1"/>
      <c r="G277" s="1"/>
      <c r="H277" s="1"/>
      <c r="I277" s="1"/>
      <c r="J277" s="26"/>
      <c r="K277" s="26"/>
      <c r="L277" s="26"/>
    </row>
    <row r="278" spans="2:12" x14ac:dyDescent="0.15">
      <c r="B278" s="28"/>
      <c r="C278" s="28"/>
      <c r="D278" s="1"/>
      <c r="E278" s="1"/>
      <c r="F278" s="1"/>
      <c r="G278" s="1"/>
      <c r="H278" s="1"/>
      <c r="I278" s="1"/>
      <c r="J278" s="26"/>
      <c r="K278" s="26"/>
      <c r="L278" s="26"/>
    </row>
    <row r="279" spans="2:12" x14ac:dyDescent="0.15">
      <c r="B279" s="28"/>
      <c r="C279" s="28"/>
      <c r="D279" s="1"/>
      <c r="E279" s="1"/>
      <c r="F279" s="1"/>
      <c r="G279" s="1"/>
      <c r="H279" s="1"/>
      <c r="I279" s="1"/>
      <c r="J279" s="26"/>
      <c r="K279" s="26"/>
      <c r="L279" s="26"/>
    </row>
    <row r="280" spans="2:12" x14ac:dyDescent="0.15">
      <c r="B280" s="28"/>
      <c r="C280" s="28"/>
      <c r="D280" s="1"/>
      <c r="E280" s="1"/>
      <c r="F280" s="1"/>
      <c r="G280" s="1"/>
      <c r="H280" s="1"/>
      <c r="I280" s="1"/>
      <c r="J280" s="26"/>
      <c r="K280" s="26"/>
      <c r="L280" s="26"/>
    </row>
    <row r="281" spans="2:12" x14ac:dyDescent="0.15">
      <c r="B281" s="28"/>
      <c r="C281" s="28"/>
      <c r="D281" s="1"/>
      <c r="E281" s="1"/>
      <c r="F281" s="1"/>
      <c r="G281" s="1"/>
      <c r="H281" s="1"/>
      <c r="I281" s="1"/>
      <c r="J281" s="26"/>
      <c r="K281" s="26"/>
      <c r="L281" s="26"/>
    </row>
    <row r="282" spans="2:12" x14ac:dyDescent="0.15">
      <c r="B282" s="28"/>
      <c r="C282" s="28"/>
      <c r="D282" s="1"/>
      <c r="E282" s="1"/>
      <c r="F282" s="1"/>
      <c r="G282" s="1"/>
      <c r="H282" s="1"/>
      <c r="I282" s="1"/>
      <c r="J282" s="26"/>
      <c r="K282" s="26"/>
      <c r="L282" s="26"/>
    </row>
    <row r="283" spans="2:12" x14ac:dyDescent="0.15">
      <c r="B283" s="28"/>
      <c r="C283" s="28"/>
      <c r="D283" s="1"/>
      <c r="E283" s="1"/>
      <c r="F283" s="1"/>
      <c r="G283" s="1"/>
      <c r="H283" s="1"/>
      <c r="I283" s="1"/>
      <c r="J283" s="26"/>
      <c r="K283" s="26"/>
      <c r="L283" s="26"/>
    </row>
    <row r="284" spans="2:12" x14ac:dyDescent="0.15">
      <c r="B284" s="28"/>
      <c r="C284" s="28"/>
      <c r="D284" s="1"/>
      <c r="E284" s="1"/>
      <c r="F284" s="1"/>
      <c r="G284" s="1"/>
      <c r="H284" s="1"/>
      <c r="I284" s="1"/>
      <c r="J284" s="26"/>
      <c r="K284" s="26"/>
      <c r="L284" s="26"/>
    </row>
    <row r="285" spans="2:12" x14ac:dyDescent="0.15">
      <c r="B285" s="28"/>
      <c r="C285" s="28"/>
      <c r="D285" s="1"/>
      <c r="E285" s="1"/>
      <c r="F285" s="1"/>
      <c r="G285" s="1"/>
      <c r="H285" s="1"/>
      <c r="I285" s="1"/>
      <c r="J285" s="26"/>
      <c r="K285" s="26"/>
      <c r="L285" s="26"/>
    </row>
    <row r="286" spans="2:12" x14ac:dyDescent="0.15">
      <c r="B286" s="28"/>
      <c r="C286" s="28"/>
      <c r="D286" s="1"/>
      <c r="E286" s="1"/>
      <c r="F286" s="1"/>
      <c r="G286" s="1"/>
      <c r="H286" s="1"/>
      <c r="I286" s="1"/>
      <c r="J286" s="26"/>
      <c r="K286" s="26"/>
      <c r="L286" s="26"/>
    </row>
    <row r="287" spans="2:12" x14ac:dyDescent="0.15">
      <c r="B287" s="28"/>
      <c r="C287" s="28"/>
      <c r="D287" s="1"/>
      <c r="E287" s="1"/>
      <c r="F287" s="1"/>
      <c r="G287" s="1"/>
      <c r="H287" s="1"/>
      <c r="I287" s="1"/>
      <c r="J287" s="26"/>
      <c r="K287" s="26"/>
      <c r="L287" s="26"/>
    </row>
    <row r="288" spans="2:12" x14ac:dyDescent="0.15">
      <c r="B288" s="28"/>
      <c r="C288" s="28"/>
      <c r="D288" s="1"/>
      <c r="E288" s="1"/>
      <c r="F288" s="1"/>
      <c r="G288" s="1"/>
      <c r="H288" s="1"/>
      <c r="I288" s="1"/>
      <c r="J288" s="26"/>
      <c r="K288" s="26"/>
      <c r="L288" s="26"/>
    </row>
    <row r="289" spans="2:12" x14ac:dyDescent="0.15">
      <c r="B289" s="28"/>
      <c r="C289" s="28"/>
      <c r="D289" s="1"/>
      <c r="E289" s="1"/>
      <c r="F289" s="1"/>
      <c r="G289" s="1"/>
      <c r="H289" s="1"/>
      <c r="I289" s="1"/>
      <c r="J289" s="26"/>
      <c r="K289" s="26"/>
      <c r="L289" s="26"/>
    </row>
    <row r="290" spans="2:12" x14ac:dyDescent="0.15">
      <c r="B290" s="28"/>
      <c r="C290" s="28"/>
      <c r="D290" s="1"/>
      <c r="E290" s="1"/>
      <c r="F290" s="1"/>
      <c r="G290" s="1"/>
      <c r="H290" s="1"/>
      <c r="I290" s="1"/>
      <c r="J290" s="26"/>
      <c r="K290" s="26"/>
      <c r="L290" s="26"/>
    </row>
    <row r="291" spans="2:12" x14ac:dyDescent="0.15">
      <c r="B291" s="28"/>
      <c r="C291" s="28"/>
      <c r="D291" s="1"/>
      <c r="E291" s="1"/>
      <c r="F291" s="1"/>
      <c r="G291" s="1"/>
      <c r="H291" s="1"/>
      <c r="I291" s="1"/>
      <c r="J291" s="26"/>
      <c r="K291" s="26"/>
      <c r="L291" s="26"/>
    </row>
    <row r="292" spans="2:12" x14ac:dyDescent="0.15">
      <c r="B292" s="28"/>
      <c r="C292" s="28"/>
      <c r="D292" s="1"/>
      <c r="E292" s="1"/>
      <c r="F292" s="1"/>
      <c r="G292" s="1"/>
      <c r="H292" s="1"/>
      <c r="I292" s="1"/>
      <c r="J292" s="26"/>
      <c r="K292" s="26"/>
      <c r="L292" s="26"/>
    </row>
    <row r="293" spans="2:12" x14ac:dyDescent="0.15">
      <c r="B293" s="28"/>
      <c r="C293" s="28"/>
      <c r="D293" s="1"/>
      <c r="E293" s="1"/>
      <c r="F293" s="1"/>
      <c r="G293" s="1"/>
      <c r="H293" s="1"/>
      <c r="I293" s="1"/>
      <c r="J293" s="26"/>
      <c r="K293" s="26"/>
      <c r="L293" s="26"/>
    </row>
    <row r="294" spans="2:12" x14ac:dyDescent="0.15">
      <c r="B294" s="28"/>
      <c r="C294" s="28"/>
      <c r="D294" s="1"/>
      <c r="E294" s="1"/>
      <c r="F294" s="1"/>
      <c r="G294" s="1"/>
      <c r="H294" s="1"/>
      <c r="I294" s="1"/>
      <c r="J294" s="26"/>
      <c r="K294" s="26"/>
      <c r="L294" s="26"/>
    </row>
    <row r="295" spans="2:12" x14ac:dyDescent="0.15">
      <c r="B295" s="28"/>
      <c r="C295" s="28"/>
      <c r="D295" s="1"/>
      <c r="E295" s="1"/>
      <c r="F295" s="1"/>
      <c r="G295" s="1"/>
      <c r="H295" s="1"/>
      <c r="I295" s="1"/>
      <c r="J295" s="26"/>
      <c r="K295" s="26"/>
      <c r="L295" s="26"/>
    </row>
    <row r="296" spans="2:12" x14ac:dyDescent="0.15">
      <c r="B296" s="28"/>
      <c r="C296" s="28"/>
      <c r="D296" s="1"/>
      <c r="E296" s="1"/>
      <c r="F296" s="1"/>
      <c r="G296" s="1"/>
      <c r="H296" s="1"/>
      <c r="I296" s="1"/>
      <c r="J296" s="26"/>
      <c r="K296" s="26"/>
      <c r="L296" s="26"/>
    </row>
    <row r="297" spans="2:12" x14ac:dyDescent="0.15">
      <c r="B297" s="28"/>
      <c r="C297" s="28"/>
      <c r="D297" s="1"/>
      <c r="E297" s="1"/>
      <c r="F297" s="1"/>
      <c r="G297" s="1"/>
      <c r="H297" s="1"/>
      <c r="I297" s="1"/>
      <c r="J297" s="26"/>
      <c r="K297" s="26"/>
      <c r="L297" s="26"/>
    </row>
    <row r="298" spans="2:12" x14ac:dyDescent="0.15">
      <c r="B298" s="28"/>
      <c r="C298" s="28"/>
      <c r="D298" s="1"/>
      <c r="E298" s="1"/>
      <c r="F298" s="1"/>
      <c r="G298" s="1"/>
      <c r="H298" s="1"/>
      <c r="I298" s="1"/>
      <c r="J298" s="26"/>
      <c r="K298" s="26"/>
      <c r="L298" s="26"/>
    </row>
    <row r="299" spans="2:12" x14ac:dyDescent="0.15">
      <c r="B299" s="28"/>
      <c r="C299" s="28"/>
      <c r="D299" s="1"/>
      <c r="E299" s="1"/>
      <c r="F299" s="1"/>
      <c r="G299" s="1"/>
      <c r="H299" s="1"/>
      <c r="I299" s="1"/>
      <c r="J299" s="26"/>
      <c r="K299" s="26"/>
      <c r="L299" s="26"/>
    </row>
    <row r="300" spans="2:12" x14ac:dyDescent="0.15">
      <c r="B300" s="28"/>
      <c r="C300" s="28"/>
      <c r="D300" s="1"/>
      <c r="E300" s="1"/>
      <c r="F300" s="1"/>
      <c r="G300" s="1"/>
      <c r="H300" s="1"/>
      <c r="I300" s="1"/>
      <c r="J300" s="26"/>
      <c r="K300" s="26"/>
      <c r="L300" s="26"/>
    </row>
    <row r="301" spans="2:12" x14ac:dyDescent="0.15">
      <c r="B301" s="28"/>
      <c r="C301" s="28"/>
      <c r="D301" s="1"/>
      <c r="E301" s="1"/>
      <c r="F301" s="1"/>
      <c r="G301" s="1"/>
      <c r="H301" s="1"/>
      <c r="I301" s="1"/>
      <c r="J301" s="26"/>
      <c r="K301" s="26"/>
      <c r="L301" s="26"/>
    </row>
    <row r="302" spans="2:12" x14ac:dyDescent="0.15">
      <c r="B302" s="28"/>
      <c r="C302" s="28"/>
      <c r="D302" s="1"/>
      <c r="E302" s="1"/>
      <c r="F302" s="1"/>
      <c r="G302" s="1"/>
      <c r="H302" s="1"/>
      <c r="I302" s="1"/>
      <c r="J302" s="26"/>
      <c r="K302" s="26"/>
      <c r="L302" s="26"/>
    </row>
    <row r="303" spans="2:12" x14ac:dyDescent="0.15">
      <c r="B303" s="28"/>
      <c r="C303" s="28"/>
      <c r="D303" s="1"/>
      <c r="E303" s="1"/>
      <c r="F303" s="1"/>
      <c r="G303" s="1"/>
      <c r="H303" s="1"/>
      <c r="I303" s="1"/>
      <c r="J303" s="26"/>
      <c r="K303" s="26"/>
      <c r="L303" s="26"/>
    </row>
    <row r="304" spans="2:12" x14ac:dyDescent="0.15">
      <c r="B304" s="28"/>
      <c r="C304" s="28"/>
      <c r="D304" s="1"/>
      <c r="E304" s="1"/>
      <c r="F304" s="1"/>
      <c r="G304" s="1"/>
      <c r="H304" s="1"/>
      <c r="I304" s="1"/>
      <c r="J304" s="26"/>
      <c r="K304" s="26"/>
      <c r="L304" s="26"/>
    </row>
    <row r="305" spans="2:12" x14ac:dyDescent="0.15">
      <c r="B305" s="28"/>
      <c r="C305" s="28"/>
      <c r="D305" s="1"/>
      <c r="E305" s="1"/>
      <c r="F305" s="1"/>
      <c r="G305" s="1"/>
      <c r="H305" s="1"/>
      <c r="I305" s="1"/>
      <c r="J305" s="26"/>
      <c r="K305" s="26"/>
      <c r="L305" s="26"/>
    </row>
    <row r="306" spans="2:12" x14ac:dyDescent="0.15">
      <c r="B306" s="28"/>
      <c r="C306" s="28"/>
      <c r="D306" s="1"/>
      <c r="E306" s="1"/>
      <c r="F306" s="1"/>
      <c r="G306" s="1"/>
      <c r="H306" s="1"/>
      <c r="I306" s="1"/>
      <c r="J306" s="26"/>
      <c r="K306" s="26"/>
      <c r="L306" s="26"/>
    </row>
    <row r="307" spans="2:12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2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2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2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2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2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2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2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2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2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2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2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2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2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x14ac:dyDescent="0.15">
      <c r="B873" s="5"/>
      <c r="C873" s="5"/>
      <c r="D873" s="5"/>
      <c r="E873" s="5"/>
      <c r="F873" s="5"/>
      <c r="G873" s="5"/>
      <c r="H873" s="5"/>
      <c r="I873" s="6"/>
      <c r="J873" s="5"/>
      <c r="K873" s="5"/>
    </row>
  </sheetData>
  <mergeCells count="49">
    <mergeCell ref="D17:N17"/>
    <mergeCell ref="B2:N2"/>
    <mergeCell ref="B3:N3"/>
    <mergeCell ref="B4:N4"/>
    <mergeCell ref="B5:N5"/>
    <mergeCell ref="B6:B7"/>
    <mergeCell ref="C6:C8"/>
    <mergeCell ref="D6:D7"/>
    <mergeCell ref="E6:G6"/>
    <mergeCell ref="H6:J6"/>
    <mergeCell ref="K6:L8"/>
    <mergeCell ref="M6:N8"/>
    <mergeCell ref="B9:N9"/>
    <mergeCell ref="B10:C10"/>
    <mergeCell ref="D11:N15"/>
    <mergeCell ref="D16:N16"/>
    <mergeCell ref="D53:N53"/>
    <mergeCell ref="D23:N23"/>
    <mergeCell ref="D24:N24"/>
    <mergeCell ref="D25:N29"/>
    <mergeCell ref="D30:N30"/>
    <mergeCell ref="D31:N31"/>
    <mergeCell ref="D37:N37"/>
    <mergeCell ref="D38:N38"/>
    <mergeCell ref="D39:N43"/>
    <mergeCell ref="D44:N44"/>
    <mergeCell ref="D45:N45"/>
    <mergeCell ref="B51:N52"/>
    <mergeCell ref="D79:N79"/>
    <mergeCell ref="D54:N54"/>
    <mergeCell ref="D55:N55"/>
    <mergeCell ref="D56:N56"/>
    <mergeCell ref="D57:N57"/>
    <mergeCell ref="D58:N58"/>
    <mergeCell ref="D59:N59"/>
    <mergeCell ref="D65:N65"/>
    <mergeCell ref="D66:N66"/>
    <mergeCell ref="D67:N71"/>
    <mergeCell ref="D72:N72"/>
    <mergeCell ref="D73:N73"/>
    <mergeCell ref="D94:N94"/>
    <mergeCell ref="D95:N99"/>
    <mergeCell ref="B100:N101"/>
    <mergeCell ref="D80:N80"/>
    <mergeCell ref="D81:N85"/>
    <mergeCell ref="D86:N86"/>
    <mergeCell ref="D87:N87"/>
    <mergeCell ref="D88:N88"/>
    <mergeCell ref="D93:N93"/>
  </mergeCells>
  <conditionalFormatting sqref="D47">
    <cfRule type="expression" dxfId="59" priority="25" stopIfTrue="1">
      <formula>NOT(MONTH(D47)=$A$46)</formula>
    </cfRule>
    <cfRule type="expression" dxfId="58" priority="26" stopIfTrue="1">
      <formula>MATCH(D47,_xlnm.Print_Area,0)&gt;0</formula>
    </cfRule>
  </conditionalFormatting>
  <conditionalFormatting sqref="D49:D50">
    <cfRule type="expression" dxfId="57" priority="22" stopIfTrue="1">
      <formula>MATCH(D49,_xlnm.Print_Area,0)&gt;0</formula>
    </cfRule>
    <cfRule type="expression" dxfId="56" priority="21" stopIfTrue="1">
      <formula>NOT(MONTH(D49)=$A$46)</formula>
    </cfRule>
  </conditionalFormatting>
  <conditionalFormatting sqref="D53">
    <cfRule type="expression" dxfId="55" priority="58" stopIfTrue="1">
      <formula>MATCH(D53,_xlnm.Print_Area,0)&gt;0</formula>
    </cfRule>
    <cfRule type="expression" dxfId="54" priority="57" stopIfTrue="1">
      <formula>NOT(MONTH(D53)=$A$54)</formula>
    </cfRule>
  </conditionalFormatting>
  <conditionalFormatting sqref="D109:E109">
    <cfRule type="expression" dxfId="53" priority="51" stopIfTrue="1">
      <formula>NOT(MONTH(D109)=$A$54)</formula>
    </cfRule>
    <cfRule type="expression" dxfId="52" priority="52" stopIfTrue="1">
      <formula>MATCH(D109,_xlnm.Print_Area,0)&gt;0</formula>
    </cfRule>
  </conditionalFormatting>
  <conditionalFormatting sqref="D111:E111">
    <cfRule type="expression" dxfId="51" priority="56" stopIfTrue="1">
      <formula>MATCH(D111,_xlnm.Print_Area,0)&gt;0</formula>
    </cfRule>
    <cfRule type="expression" dxfId="50" priority="55" stopIfTrue="1">
      <formula>NOT(MONTH(D111)=$A$54)</formula>
    </cfRule>
  </conditionalFormatting>
  <conditionalFormatting sqref="D20:F20">
    <cfRule type="expression" dxfId="49" priority="49" stopIfTrue="1">
      <formula>NOT(MONTH(D20)=$A$46)</formula>
    </cfRule>
    <cfRule type="expression" dxfId="48" priority="50" stopIfTrue="1">
      <formula>MATCH(D20,_xlnm.Print_Area,0)&gt;0</formula>
    </cfRule>
  </conditionalFormatting>
  <conditionalFormatting sqref="D22:F22">
    <cfRule type="expression" dxfId="47" priority="47" stopIfTrue="1">
      <formula>NOT(MONTH(D22)=$A$46)</formula>
    </cfRule>
    <cfRule type="expression" dxfId="46" priority="48" stopIfTrue="1">
      <formula>MATCH(D22,_xlnm.Print_Area,0)&gt;0</formula>
    </cfRule>
  </conditionalFormatting>
  <conditionalFormatting sqref="D32:F32">
    <cfRule type="expression" dxfId="45" priority="33" stopIfTrue="1">
      <formula>NOT(MONTH(D32)=$A$46)</formula>
    </cfRule>
    <cfRule type="expression" dxfId="44" priority="34" stopIfTrue="1">
      <formula>MATCH(D32,_xlnm.Print_Area,0)&gt;0</formula>
    </cfRule>
  </conditionalFormatting>
  <conditionalFormatting sqref="D34:F34">
    <cfRule type="expression" dxfId="43" priority="37" stopIfTrue="1">
      <formula>NOT(MONTH(D34)=$A$46)</formula>
    </cfRule>
    <cfRule type="expression" dxfId="42" priority="38" stopIfTrue="1">
      <formula>MATCH(D34,_xlnm.Print_Area,0)&gt;0</formula>
    </cfRule>
  </conditionalFormatting>
  <conditionalFormatting sqref="D36:F36">
    <cfRule type="expression" dxfId="41" priority="36" stopIfTrue="1">
      <formula>MATCH(D36,_xlnm.Print_Area,0)&gt;0</formula>
    </cfRule>
    <cfRule type="expression" dxfId="40" priority="35" stopIfTrue="1">
      <formula>NOT(MONTH(D36)=$A$46)</formula>
    </cfRule>
  </conditionalFormatting>
  <conditionalFormatting sqref="D113:F113">
    <cfRule type="expression" dxfId="39" priority="54" stopIfTrue="1">
      <formula>MATCH(D113,_xlnm.Print_Area,0)&gt;0</formula>
    </cfRule>
    <cfRule type="expression" dxfId="38" priority="53" stopIfTrue="1">
      <formula>NOT(MONTH(D113)=$A$54)</formula>
    </cfRule>
  </conditionalFormatting>
  <conditionalFormatting sqref="D18:H18">
    <cfRule type="expression" dxfId="37" priority="46" stopIfTrue="1">
      <formula>MATCH(D18,_xlnm.Print_Area,0)&gt;0</formula>
    </cfRule>
    <cfRule type="expression" dxfId="36" priority="45" stopIfTrue="1">
      <formula>NOT(MONTH(D18)=$A$46)</formula>
    </cfRule>
  </conditionalFormatting>
  <conditionalFormatting sqref="D55:L55">
    <cfRule type="expression" dxfId="35" priority="60" stopIfTrue="1">
      <formula>MATCH(D55,_xlnm.Print_Area,0)&gt;0</formula>
    </cfRule>
    <cfRule type="expression" dxfId="34" priority="59" stopIfTrue="1">
      <formula>NOT(MONTH(D55)=$A$54)</formula>
    </cfRule>
  </conditionalFormatting>
  <conditionalFormatting sqref="E50:F50">
    <cfRule type="expression" dxfId="33" priority="20" stopIfTrue="1">
      <formula>MATCH(E50,_xlnm.Print_Area,0)&gt;0</formula>
    </cfRule>
    <cfRule type="expression" dxfId="32" priority="19" stopIfTrue="1">
      <formula>NOT(MONTH(E50)=$A$46)</formula>
    </cfRule>
  </conditionalFormatting>
  <conditionalFormatting sqref="E48:L48">
    <cfRule type="expression" dxfId="31" priority="24" stopIfTrue="1">
      <formula>MATCH(E48,_xlnm.Print_Area,0)&gt;0</formula>
    </cfRule>
    <cfRule type="expression" dxfId="30" priority="23" stopIfTrue="1">
      <formula>NOT(MONTH(E48)=$A$46)</formula>
    </cfRule>
  </conditionalFormatting>
  <conditionalFormatting sqref="F62:H62">
    <cfRule type="expression" dxfId="29" priority="7" stopIfTrue="1">
      <formula>NOT(MONTH(F62)=$A$46)</formula>
    </cfRule>
    <cfRule type="expression" dxfId="28" priority="8" stopIfTrue="1">
      <formula>MATCH(F62,_xlnm.Print_Area,0)&gt;0</formula>
    </cfRule>
  </conditionalFormatting>
  <conditionalFormatting sqref="J32:K32">
    <cfRule type="expression" dxfId="27" priority="32" stopIfTrue="1">
      <formula>MATCH(J32,_xlnm.Print_Area,0)&gt;0</formula>
    </cfRule>
    <cfRule type="expression" dxfId="26" priority="31" stopIfTrue="1">
      <formula>NOT(MONTH(J32)=$A$46)</formula>
    </cfRule>
  </conditionalFormatting>
  <conditionalFormatting sqref="J76:K76">
    <cfRule type="expression" dxfId="25" priority="1" stopIfTrue="1">
      <formula>NOT(MONTH(J76)=$A$46)</formula>
    </cfRule>
    <cfRule type="expression" dxfId="24" priority="2" stopIfTrue="1">
      <formula>MATCH(J76,_xlnm.Print_Area,0)&gt;0</formula>
    </cfRule>
  </conditionalFormatting>
  <conditionalFormatting sqref="J78:K78">
    <cfRule type="expression" dxfId="23" priority="6" stopIfTrue="1">
      <formula>MATCH(J78,_xlnm.Print_Area,0)&gt;0</formula>
    </cfRule>
    <cfRule type="expression" dxfId="22" priority="5" stopIfTrue="1">
      <formula>NOT(MONTH(J78)=$A$46)</formula>
    </cfRule>
  </conditionalFormatting>
  <conditionalFormatting sqref="J18:L18">
    <cfRule type="expression" dxfId="21" priority="39" stopIfTrue="1">
      <formula>NOT(MONTH(J18)=$A$46)</formula>
    </cfRule>
    <cfRule type="expression" dxfId="20" priority="40" stopIfTrue="1">
      <formula>MATCH(J18,_xlnm.Print_Area,0)&gt;0</formula>
    </cfRule>
  </conditionalFormatting>
  <conditionalFormatting sqref="J20:L20">
    <cfRule type="expression" dxfId="19" priority="44" stopIfTrue="1">
      <formula>MATCH(J20,_xlnm.Print_Area,0)&gt;0</formula>
    </cfRule>
    <cfRule type="expression" dxfId="18" priority="43" stopIfTrue="1">
      <formula>NOT(MONTH(J20)=$A$46)</formula>
    </cfRule>
  </conditionalFormatting>
  <conditionalFormatting sqref="J22:L22">
    <cfRule type="expression" dxfId="17" priority="42" stopIfTrue="1">
      <formula>MATCH(J22,_xlnm.Print_Area,0)&gt;0</formula>
    </cfRule>
    <cfRule type="expression" dxfId="16" priority="41" stopIfTrue="1">
      <formula>NOT(MONTH(J22)=$A$46)</formula>
    </cfRule>
  </conditionalFormatting>
  <conditionalFormatting sqref="J34:L34">
    <cfRule type="expression" dxfId="15" priority="30" stopIfTrue="1">
      <formula>MATCH(J34,_xlnm.Print_Area,0)&gt;0</formula>
    </cfRule>
    <cfRule type="expression" dxfId="14" priority="29" stopIfTrue="1">
      <formula>NOT(MONTH(J34)=$A$46)</formula>
    </cfRule>
  </conditionalFormatting>
  <conditionalFormatting sqref="J36:L36">
    <cfRule type="expression" dxfId="13" priority="27" stopIfTrue="1">
      <formula>NOT(MONTH(J36)=$A$46)</formula>
    </cfRule>
    <cfRule type="expression" dxfId="12" priority="28" stopIfTrue="1">
      <formula>MATCH(J36,_xlnm.Print_Area,0)&gt;0</formula>
    </cfRule>
  </conditionalFormatting>
  <conditionalFormatting sqref="J46:L46">
    <cfRule type="expression" dxfId="11" priority="15" stopIfTrue="1">
      <formula>NOT(MONTH(J46)=$A$46)</formula>
    </cfRule>
    <cfRule type="expression" dxfId="10" priority="16" stopIfTrue="1">
      <formula>MATCH(J46,_xlnm.Print_Area,0)&gt;0</formula>
    </cfRule>
  </conditionalFormatting>
  <conditionalFormatting sqref="J50:L50">
    <cfRule type="expression" dxfId="9" priority="18" stopIfTrue="1">
      <formula>MATCH(J50,_xlnm.Print_Area,0)&gt;0</formula>
    </cfRule>
    <cfRule type="expression" dxfId="8" priority="17" stopIfTrue="1">
      <formula>NOT(MONTH(J50)=$A$46)</formula>
    </cfRule>
  </conditionalFormatting>
  <conditionalFormatting sqref="J60:L60">
    <cfRule type="expression" dxfId="7" priority="12" stopIfTrue="1">
      <formula>MATCH(J60,_xlnm.Print_Area,0)&gt;0</formula>
    </cfRule>
    <cfRule type="expression" dxfId="6" priority="11" stopIfTrue="1">
      <formula>NOT(MONTH(J60)=$A$46)</formula>
    </cfRule>
  </conditionalFormatting>
  <conditionalFormatting sqref="J62:L62">
    <cfRule type="expression" dxfId="5" priority="13" stopIfTrue="1">
      <formula>NOT(MONTH(J62)=$A$46)</formula>
    </cfRule>
    <cfRule type="expression" dxfId="4" priority="14" stopIfTrue="1">
      <formula>MATCH(J62,_xlnm.Print_Area,0)&gt;0</formula>
    </cfRule>
  </conditionalFormatting>
  <conditionalFormatting sqref="J64:L64">
    <cfRule type="expression" dxfId="3" priority="9" stopIfTrue="1">
      <formula>NOT(MONTH(J64)=$A$46)</formula>
    </cfRule>
    <cfRule type="expression" dxfId="2" priority="10" stopIfTrue="1">
      <formula>MATCH(J64,_xlnm.Print_Area,0)&gt;0</formula>
    </cfRule>
  </conditionalFormatting>
  <conditionalFormatting sqref="J74:L74">
    <cfRule type="expression" dxfId="1" priority="4" stopIfTrue="1">
      <formula>MATCH(J74,_xlnm.Print_Area,0)&gt;0</formula>
    </cfRule>
    <cfRule type="expression" dxfId="0" priority="3" stopIfTrue="1">
      <formula>NOT(MONTH(J74)=$A$46)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5A</vt:lpstr>
      <vt:lpstr>5B</vt:lpstr>
      <vt:lpstr>5C</vt:lpstr>
      <vt:lpstr>5D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Daniela Puzzo</cp:lastModifiedBy>
  <dcterms:created xsi:type="dcterms:W3CDTF">2025-01-17T13:08:09Z</dcterms:created>
  <dcterms:modified xsi:type="dcterms:W3CDTF">2025-01-29T17:36:46Z</dcterms:modified>
</cp:coreProperties>
</file>