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610" yWindow="1635" windowWidth="20730" windowHeight="11760" tabRatio="500" firstSheet="3" activeTab="3"/>
  </bookViews>
  <sheets>
    <sheet name="Calendario 2020 Vittorio" sheetId="6" r:id="rId1"/>
    <sheet name="Calendario 2021 Vittorio" sheetId="4" r:id="rId2"/>
    <sheet name="Calendario 2020 Policlinico" sheetId="7" r:id="rId3"/>
    <sheet name="Calendario 2021 Policlinico Ind" sheetId="1" r:id="rId4"/>
    <sheet name="Calendario 2020 Policlinico Ort" sheetId="5" r:id="rId5"/>
    <sheet name="Calendario 2021 Policlinico" sheetId="10" r:id="rId6"/>
    <sheet name="Calendario" sheetId="8" r:id="rId7"/>
    <sheet name="Festività" sheetId="9" r:id="rId8"/>
  </sheets>
  <definedNames>
    <definedName name="HolidayTable">#REF!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5" i="10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V68"/>
  <c r="N68"/>
  <c r="F68"/>
  <c r="B68"/>
  <c r="V67"/>
  <c r="R67"/>
  <c r="N67"/>
  <c r="J67"/>
  <c r="F67"/>
  <c r="B67"/>
  <c r="V66"/>
  <c r="R66"/>
  <c r="N66"/>
  <c r="J66"/>
  <c r="F66"/>
  <c r="B66"/>
  <c r="V65"/>
  <c r="R65"/>
  <c r="N65"/>
  <c r="J65"/>
  <c r="F65"/>
  <c r="B65"/>
  <c r="V64"/>
  <c r="R64"/>
  <c r="N64"/>
  <c r="J64"/>
  <c r="F64"/>
  <c r="B64"/>
  <c r="V63"/>
  <c r="R63"/>
  <c r="N63"/>
  <c r="J63"/>
  <c r="F63"/>
  <c r="B63"/>
  <c r="V62"/>
  <c r="R62"/>
  <c r="N62"/>
  <c r="J62"/>
  <c r="F62"/>
  <c r="B62"/>
  <c r="V61"/>
  <c r="R61"/>
  <c r="N61"/>
  <c r="J61"/>
  <c r="F61"/>
  <c r="B61"/>
  <c r="V60"/>
  <c r="R60"/>
  <c r="N60"/>
  <c r="J60"/>
  <c r="F60"/>
  <c r="B60"/>
  <c r="V59"/>
  <c r="R59"/>
  <c r="N59"/>
  <c r="J59"/>
  <c r="F59"/>
  <c r="B59"/>
  <c r="V58"/>
  <c r="R58"/>
  <c r="N58"/>
  <c r="J58"/>
  <c r="F58"/>
  <c r="B58"/>
  <c r="V57"/>
  <c r="R57"/>
  <c r="N57"/>
  <c r="J57"/>
  <c r="F57"/>
  <c r="B57"/>
  <c r="V56"/>
  <c r="R56"/>
  <c r="N56"/>
  <c r="J56"/>
  <c r="F56"/>
  <c r="B56"/>
  <c r="V55"/>
  <c r="R55"/>
  <c r="N55"/>
  <c r="J55"/>
  <c r="F55"/>
  <c r="B55"/>
  <c r="V54"/>
  <c r="R54"/>
  <c r="N54"/>
  <c r="J54"/>
  <c r="F54"/>
  <c r="B54"/>
  <c r="V53"/>
  <c r="R53"/>
  <c r="N53"/>
  <c r="J53"/>
  <c r="F53"/>
  <c r="B53"/>
  <c r="V52"/>
  <c r="R52"/>
  <c r="N52"/>
  <c r="J52"/>
  <c r="F52"/>
  <c r="B52"/>
  <c r="V51"/>
  <c r="R51"/>
  <c r="N51"/>
  <c r="J51"/>
  <c r="F51"/>
  <c r="B51"/>
  <c r="V50"/>
  <c r="R50"/>
  <c r="N50"/>
  <c r="J50"/>
  <c r="F50"/>
  <c r="B50"/>
  <c r="V49"/>
  <c r="R49"/>
  <c r="N49"/>
  <c r="J49"/>
  <c r="F49"/>
  <c r="B49"/>
  <c r="V48"/>
  <c r="R48"/>
  <c r="N48"/>
  <c r="J48"/>
  <c r="F48"/>
  <c r="B48"/>
  <c r="V47"/>
  <c r="R47"/>
  <c r="N47"/>
  <c r="J47"/>
  <c r="F47"/>
  <c r="B47"/>
  <c r="V46"/>
  <c r="R46"/>
  <c r="N46"/>
  <c r="J46"/>
  <c r="F46"/>
  <c r="B46"/>
  <c r="V45"/>
  <c r="R45"/>
  <c r="N45"/>
  <c r="J45"/>
  <c r="F45"/>
  <c r="B45"/>
  <c r="V44"/>
  <c r="R44"/>
  <c r="N44"/>
  <c r="J44"/>
  <c r="F44"/>
  <c r="B44"/>
  <c r="V43"/>
  <c r="R43"/>
  <c r="N43"/>
  <c r="J43"/>
  <c r="F43"/>
  <c r="B43"/>
  <c r="V42"/>
  <c r="R42"/>
  <c r="N42"/>
  <c r="J42"/>
  <c r="F42"/>
  <c r="B42"/>
  <c r="V41"/>
  <c r="R41"/>
  <c r="N41"/>
  <c r="J41"/>
  <c r="F41"/>
  <c r="B41"/>
  <c r="V40"/>
  <c r="R40"/>
  <c r="N40"/>
  <c r="J40"/>
  <c r="F40"/>
  <c r="B40"/>
  <c r="V39"/>
  <c r="R39"/>
  <c r="N39"/>
  <c r="J39"/>
  <c r="F39"/>
  <c r="B39"/>
  <c r="V38"/>
  <c r="R38"/>
  <c r="N38"/>
  <c r="J38"/>
  <c r="F38"/>
  <c r="B38"/>
  <c r="B36"/>
  <c r="R33"/>
  <c r="J33"/>
  <c r="B33"/>
  <c r="V32"/>
  <c r="R32"/>
  <c r="N32"/>
  <c r="J32"/>
  <c r="B32"/>
  <c r="V31"/>
  <c r="R31"/>
  <c r="N31"/>
  <c r="J31"/>
  <c r="F31"/>
  <c r="B31"/>
  <c r="V30"/>
  <c r="R30"/>
  <c r="N30"/>
  <c r="J30"/>
  <c r="F30"/>
  <c r="B30"/>
  <c r="V29"/>
  <c r="R29"/>
  <c r="N29"/>
  <c r="J29"/>
  <c r="F29"/>
  <c r="B29"/>
  <c r="V28"/>
  <c r="R28"/>
  <c r="N28"/>
  <c r="J28"/>
  <c r="F28"/>
  <c r="B28"/>
  <c r="V27"/>
  <c r="R27"/>
  <c r="N27"/>
  <c r="J27"/>
  <c r="F27"/>
  <c r="B27"/>
  <c r="V26"/>
  <c r="R26"/>
  <c r="N26"/>
  <c r="J26"/>
  <c r="F26"/>
  <c r="B26"/>
  <c r="V25"/>
  <c r="R25"/>
  <c r="N25"/>
  <c r="J25"/>
  <c r="F25"/>
  <c r="B25"/>
  <c r="V24"/>
  <c r="R24"/>
  <c r="N24"/>
  <c r="J24"/>
  <c r="F24"/>
  <c r="B24"/>
  <c r="V23"/>
  <c r="R23"/>
  <c r="N23"/>
  <c r="J23"/>
  <c r="F23"/>
  <c r="B23"/>
  <c r="V22"/>
  <c r="R22"/>
  <c r="N22"/>
  <c r="J22"/>
  <c r="F22"/>
  <c r="B22"/>
  <c r="V21"/>
  <c r="R21"/>
  <c r="N21"/>
  <c r="J21"/>
  <c r="F21"/>
  <c r="B21"/>
  <c r="V20"/>
  <c r="R20"/>
  <c r="N20"/>
  <c r="J20"/>
  <c r="F20"/>
  <c r="B20"/>
  <c r="V19"/>
  <c r="R19"/>
  <c r="N19"/>
  <c r="J19"/>
  <c r="F19"/>
  <c r="B19"/>
  <c r="V18"/>
  <c r="R18"/>
  <c r="N18"/>
  <c r="J18"/>
  <c r="F18"/>
  <c r="B18"/>
  <c r="V17"/>
  <c r="R17"/>
  <c r="N17"/>
  <c r="J17"/>
  <c r="F17"/>
  <c r="B17"/>
  <c r="V16"/>
  <c r="R16"/>
  <c r="N16"/>
  <c r="J16"/>
  <c r="F16"/>
  <c r="B16"/>
  <c r="V15"/>
  <c r="R15"/>
  <c r="N15"/>
  <c r="J15"/>
  <c r="F15"/>
  <c r="B15"/>
  <c r="V14"/>
  <c r="R14"/>
  <c r="N14"/>
  <c r="J14"/>
  <c r="F14"/>
  <c r="B14"/>
  <c r="V13"/>
  <c r="R13"/>
  <c r="N13"/>
  <c r="J13"/>
  <c r="F13"/>
  <c r="B13"/>
  <c r="V12"/>
  <c r="R12"/>
  <c r="N12"/>
  <c r="J12"/>
  <c r="F12"/>
  <c r="B12"/>
  <c r="V11"/>
  <c r="R11"/>
  <c r="N11"/>
  <c r="J11"/>
  <c r="F11"/>
  <c r="B11"/>
  <c r="V10"/>
  <c r="R10"/>
  <c r="N10"/>
  <c r="J10"/>
  <c r="F10"/>
  <c r="B10"/>
  <c r="V9"/>
  <c r="R9"/>
  <c r="N9"/>
  <c r="J9"/>
  <c r="F9"/>
  <c r="B9"/>
  <c r="V8"/>
  <c r="R8"/>
  <c r="N8"/>
  <c r="J8"/>
  <c r="F8"/>
  <c r="B8"/>
  <c r="V7"/>
  <c r="R7"/>
  <c r="N7"/>
  <c r="J7"/>
  <c r="F7"/>
  <c r="B7"/>
  <c r="V6"/>
  <c r="R6"/>
  <c r="N6"/>
  <c r="J6"/>
  <c r="F6"/>
  <c r="B6"/>
  <c r="V5"/>
  <c r="R5"/>
  <c r="N5"/>
  <c r="J5"/>
  <c r="F5"/>
  <c r="B5"/>
  <c r="V4"/>
  <c r="R4"/>
  <c r="N4"/>
  <c r="J4"/>
  <c r="F4"/>
  <c r="B4"/>
  <c r="V3"/>
  <c r="R3"/>
  <c r="N3"/>
  <c r="J3"/>
  <c r="F3"/>
  <c r="B3"/>
  <c r="A4" i="9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35" i="8"/>
  <c r="C3"/>
  <c r="B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G3"/>
  <c r="F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K3"/>
  <c r="J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O3"/>
  <c r="N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S3"/>
  <c r="R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W3"/>
  <c r="V3"/>
  <c r="B4"/>
  <c r="F4"/>
  <c r="J4"/>
  <c r="N4"/>
  <c r="R4"/>
  <c r="W4"/>
  <c r="V4"/>
  <c r="B5"/>
  <c r="F5"/>
  <c r="J5"/>
  <c r="N5"/>
  <c r="R5"/>
  <c r="W5"/>
  <c r="V5"/>
  <c r="B6"/>
  <c r="F6"/>
  <c r="J6"/>
  <c r="N6"/>
  <c r="R6"/>
  <c r="W6"/>
  <c r="V6"/>
  <c r="B7"/>
  <c r="F7"/>
  <c r="J7"/>
  <c r="N7"/>
  <c r="R7"/>
  <c r="W7"/>
  <c r="V7"/>
  <c r="B8"/>
  <c r="F8"/>
  <c r="J8"/>
  <c r="N8"/>
  <c r="R8"/>
  <c r="W8"/>
  <c r="V8"/>
  <c r="B9"/>
  <c r="F9"/>
  <c r="J9"/>
  <c r="N9"/>
  <c r="R9"/>
  <c r="W9"/>
  <c r="V9"/>
  <c r="B10"/>
  <c r="F10"/>
  <c r="J10"/>
  <c r="N10"/>
  <c r="R10"/>
  <c r="W10"/>
  <c r="V10"/>
  <c r="B11"/>
  <c r="F11"/>
  <c r="J11"/>
  <c r="N11"/>
  <c r="R11"/>
  <c r="W11"/>
  <c r="V11"/>
  <c r="B12"/>
  <c r="F12"/>
  <c r="J12"/>
  <c r="N12"/>
  <c r="R12"/>
  <c r="W12"/>
  <c r="V12"/>
  <c r="B13"/>
  <c r="F13"/>
  <c r="J13"/>
  <c r="N13"/>
  <c r="R13"/>
  <c r="W13"/>
  <c r="V13"/>
  <c r="B14"/>
  <c r="F14"/>
  <c r="J14"/>
  <c r="N14"/>
  <c r="R14"/>
  <c r="W14"/>
  <c r="V14"/>
  <c r="B15"/>
  <c r="F15"/>
  <c r="J15"/>
  <c r="N15"/>
  <c r="R15"/>
  <c r="W15"/>
  <c r="V15"/>
  <c r="B16"/>
  <c r="F16"/>
  <c r="J16"/>
  <c r="N16"/>
  <c r="R16"/>
  <c r="W16"/>
  <c r="V16"/>
  <c r="B17"/>
  <c r="F17"/>
  <c r="J17"/>
  <c r="N17"/>
  <c r="R17"/>
  <c r="W17"/>
  <c r="V17"/>
  <c r="B18"/>
  <c r="F18"/>
  <c r="J18"/>
  <c r="N18"/>
  <c r="R18"/>
  <c r="W18"/>
  <c r="V18"/>
  <c r="B19"/>
  <c r="F19"/>
  <c r="J19"/>
  <c r="N19"/>
  <c r="R19"/>
  <c r="W19"/>
  <c r="V19"/>
  <c r="B20"/>
  <c r="F20"/>
  <c r="J20"/>
  <c r="N20"/>
  <c r="R20"/>
  <c r="W20"/>
  <c r="V20"/>
  <c r="B21"/>
  <c r="F21"/>
  <c r="J21"/>
  <c r="N21"/>
  <c r="R21"/>
  <c r="W21"/>
  <c r="V21"/>
  <c r="B22"/>
  <c r="F22"/>
  <c r="J22"/>
  <c r="N22"/>
  <c r="R22"/>
  <c r="W22"/>
  <c r="V22"/>
  <c r="B23"/>
  <c r="F23"/>
  <c r="J23"/>
  <c r="N23"/>
  <c r="R23"/>
  <c r="W23"/>
  <c r="V23"/>
  <c r="B24"/>
  <c r="F24"/>
  <c r="J24"/>
  <c r="N24"/>
  <c r="R24"/>
  <c r="W24"/>
  <c r="V24"/>
  <c r="B25"/>
  <c r="F25"/>
  <c r="J25"/>
  <c r="N25"/>
  <c r="R25"/>
  <c r="W25"/>
  <c r="V25"/>
  <c r="B26"/>
  <c r="F26"/>
  <c r="J26"/>
  <c r="N26"/>
  <c r="R26"/>
  <c r="W26"/>
  <c r="V26"/>
  <c r="B27"/>
  <c r="F27"/>
  <c r="J27"/>
  <c r="N27"/>
  <c r="R27"/>
  <c r="W27"/>
  <c r="V27"/>
  <c r="B28"/>
  <c r="F28"/>
  <c r="J28"/>
  <c r="N28"/>
  <c r="R28"/>
  <c r="W28"/>
  <c r="V28"/>
  <c r="B29"/>
  <c r="F29"/>
  <c r="J29"/>
  <c r="N29"/>
  <c r="R29"/>
  <c r="W29"/>
  <c r="V29"/>
  <c r="B30"/>
  <c r="F30"/>
  <c r="J30"/>
  <c r="N30"/>
  <c r="R30"/>
  <c r="W30"/>
  <c r="V30"/>
  <c r="B31"/>
  <c r="F31"/>
  <c r="J31"/>
  <c r="N31"/>
  <c r="R31"/>
  <c r="W31"/>
  <c r="V31"/>
  <c r="B32"/>
  <c r="J32"/>
  <c r="N32"/>
  <c r="R32"/>
  <c r="W32"/>
  <c r="V32"/>
  <c r="B33"/>
  <c r="J33"/>
  <c r="R33"/>
  <c r="B36"/>
  <c r="C38"/>
  <c r="B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G38"/>
  <c r="F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K38"/>
  <c r="J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O38"/>
  <c r="N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S38"/>
  <c r="R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W38"/>
  <c r="V38"/>
  <c r="B39"/>
  <c r="F39"/>
  <c r="J39"/>
  <c r="N39"/>
  <c r="R39"/>
  <c r="W39"/>
  <c r="V39"/>
  <c r="B40"/>
  <c r="F40"/>
  <c r="J40"/>
  <c r="N40"/>
  <c r="R40"/>
  <c r="W40"/>
  <c r="V40"/>
  <c r="B41"/>
  <c r="F41"/>
  <c r="J41"/>
  <c r="N41"/>
  <c r="R41"/>
  <c r="W41"/>
  <c r="V41"/>
  <c r="B42"/>
  <c r="F42"/>
  <c r="J42"/>
  <c r="N42"/>
  <c r="R42"/>
  <c r="W42"/>
  <c r="V42"/>
  <c r="B43"/>
  <c r="F43"/>
  <c r="J43"/>
  <c r="N43"/>
  <c r="R43"/>
  <c r="W43"/>
  <c r="V43"/>
  <c r="B44"/>
  <c r="F44"/>
  <c r="J44"/>
  <c r="N44"/>
  <c r="R44"/>
  <c r="W44"/>
  <c r="V44"/>
  <c r="B45"/>
  <c r="F45"/>
  <c r="J45"/>
  <c r="N45"/>
  <c r="R45"/>
  <c r="W45"/>
  <c r="V45"/>
  <c r="B46"/>
  <c r="F46"/>
  <c r="J46"/>
  <c r="N46"/>
  <c r="R46"/>
  <c r="W46"/>
  <c r="V46"/>
  <c r="B47"/>
  <c r="F47"/>
  <c r="J47"/>
  <c r="N47"/>
  <c r="R47"/>
  <c r="W47"/>
  <c r="V47"/>
  <c r="B48"/>
  <c r="F48"/>
  <c r="J48"/>
  <c r="N48"/>
  <c r="R48"/>
  <c r="W48"/>
  <c r="V48"/>
  <c r="B49"/>
  <c r="F49"/>
  <c r="J49"/>
  <c r="N49"/>
  <c r="R49"/>
  <c r="W49"/>
  <c r="V49"/>
  <c r="B50"/>
  <c r="F50"/>
  <c r="J50"/>
  <c r="N50"/>
  <c r="R50"/>
  <c r="W50"/>
  <c r="V50"/>
  <c r="B51"/>
  <c r="F51"/>
  <c r="J51"/>
  <c r="N51"/>
  <c r="R51"/>
  <c r="W51"/>
  <c r="V51"/>
  <c r="B52"/>
  <c r="F52"/>
  <c r="J52"/>
  <c r="N52"/>
  <c r="R52"/>
  <c r="W52"/>
  <c r="V52"/>
  <c r="B53"/>
  <c r="F53"/>
  <c r="J53"/>
  <c r="N53"/>
  <c r="R53"/>
  <c r="W53"/>
  <c r="V53"/>
  <c r="B54"/>
  <c r="F54"/>
  <c r="J54"/>
  <c r="N54"/>
  <c r="R54"/>
  <c r="W54"/>
  <c r="V54"/>
  <c r="B55"/>
  <c r="F55"/>
  <c r="J55"/>
  <c r="N55"/>
  <c r="R55"/>
  <c r="W55"/>
  <c r="V55"/>
  <c r="B56"/>
  <c r="F56"/>
  <c r="J56"/>
  <c r="N56"/>
  <c r="R56"/>
  <c r="W56"/>
  <c r="V56"/>
  <c r="B57"/>
  <c r="F57"/>
  <c r="J57"/>
  <c r="N57"/>
  <c r="R57"/>
  <c r="W57"/>
  <c r="V57"/>
  <c r="B58"/>
  <c r="F58"/>
  <c r="J58"/>
  <c r="N58"/>
  <c r="R58"/>
  <c r="W58"/>
  <c r="V58"/>
  <c r="B59"/>
  <c r="F59"/>
  <c r="J59"/>
  <c r="N59"/>
  <c r="R59"/>
  <c r="W59"/>
  <c r="V59"/>
  <c r="B60"/>
  <c r="F60"/>
  <c r="J60"/>
  <c r="N60"/>
  <c r="R60"/>
  <c r="W60"/>
  <c r="V60"/>
  <c r="B61"/>
  <c r="F61"/>
  <c r="J61"/>
  <c r="N61"/>
  <c r="R61"/>
  <c r="W61"/>
  <c r="V61"/>
  <c r="B62"/>
  <c r="F62"/>
  <c r="J62"/>
  <c r="N62"/>
  <c r="R62"/>
  <c r="W62"/>
  <c r="V62"/>
  <c r="B63"/>
  <c r="F63"/>
  <c r="J63"/>
  <c r="N63"/>
  <c r="R63"/>
  <c r="W63"/>
  <c r="V63"/>
  <c r="B64"/>
  <c r="F64"/>
  <c r="J64"/>
  <c r="N64"/>
  <c r="R64"/>
  <c r="W64"/>
  <c r="V64"/>
  <c r="B65"/>
  <c r="F65"/>
  <c r="J65"/>
  <c r="N65"/>
  <c r="R65"/>
  <c r="W65"/>
  <c r="V65"/>
  <c r="B66"/>
  <c r="F66"/>
  <c r="J66"/>
  <c r="N66"/>
  <c r="R66"/>
  <c r="W66"/>
  <c r="V66"/>
  <c r="B67"/>
  <c r="F67"/>
  <c r="J67"/>
  <c r="N67"/>
  <c r="R67"/>
  <c r="W67"/>
  <c r="V67"/>
  <c r="B68"/>
  <c r="F68"/>
  <c r="N68"/>
  <c r="W68"/>
  <c r="V68"/>
  <c r="B36" i="1"/>
  <c r="A35" i="7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V68"/>
  <c r="N68"/>
  <c r="F68"/>
  <c r="B68"/>
  <c r="V67"/>
  <c r="R67"/>
  <c r="N67"/>
  <c r="J67"/>
  <c r="F67"/>
  <c r="B67"/>
  <c r="V66"/>
  <c r="R66"/>
  <c r="N66"/>
  <c r="J66"/>
  <c r="F66"/>
  <c r="B66"/>
  <c r="V65"/>
  <c r="R65"/>
  <c r="N65"/>
  <c r="J65"/>
  <c r="F65"/>
  <c r="B65"/>
  <c r="V64"/>
  <c r="R64"/>
  <c r="N64"/>
  <c r="J64"/>
  <c r="F64"/>
  <c r="B64"/>
  <c r="V63"/>
  <c r="R63"/>
  <c r="N63"/>
  <c r="J63"/>
  <c r="F63"/>
  <c r="B63"/>
  <c r="V62"/>
  <c r="R62"/>
  <c r="N62"/>
  <c r="J62"/>
  <c r="F62"/>
  <c r="B62"/>
  <c r="V61"/>
  <c r="R61"/>
  <c r="N61"/>
  <c r="J61"/>
  <c r="F61"/>
  <c r="B61"/>
  <c r="V60"/>
  <c r="R60"/>
  <c r="N60"/>
  <c r="J60"/>
  <c r="F60"/>
  <c r="B60"/>
  <c r="V59"/>
  <c r="R59"/>
  <c r="N59"/>
  <c r="J59"/>
  <c r="F59"/>
  <c r="B59"/>
  <c r="V58"/>
  <c r="R58"/>
  <c r="N58"/>
  <c r="J58"/>
  <c r="F58"/>
  <c r="B58"/>
  <c r="V57"/>
  <c r="R57"/>
  <c r="N57"/>
  <c r="J57"/>
  <c r="F57"/>
  <c r="B57"/>
  <c r="V56"/>
  <c r="R56"/>
  <c r="N56"/>
  <c r="J56"/>
  <c r="F56"/>
  <c r="B56"/>
  <c r="V55"/>
  <c r="R55"/>
  <c r="N55"/>
  <c r="J55"/>
  <c r="F55"/>
  <c r="B55"/>
  <c r="V54"/>
  <c r="R54"/>
  <c r="N54"/>
  <c r="J54"/>
  <c r="F54"/>
  <c r="B54"/>
  <c r="V53"/>
  <c r="R53"/>
  <c r="N53"/>
  <c r="J53"/>
  <c r="F53"/>
  <c r="B53"/>
  <c r="V52"/>
  <c r="R52"/>
  <c r="N52"/>
  <c r="J52"/>
  <c r="F52"/>
  <c r="B52"/>
  <c r="V51"/>
  <c r="R51"/>
  <c r="N51"/>
  <c r="J51"/>
  <c r="F51"/>
  <c r="B51"/>
  <c r="V50"/>
  <c r="R50"/>
  <c r="N50"/>
  <c r="J50"/>
  <c r="F50"/>
  <c r="B50"/>
  <c r="V49"/>
  <c r="R49"/>
  <c r="N49"/>
  <c r="J49"/>
  <c r="F49"/>
  <c r="B49"/>
  <c r="V48"/>
  <c r="R48"/>
  <c r="N48"/>
  <c r="J48"/>
  <c r="F48"/>
  <c r="B48"/>
  <c r="V47"/>
  <c r="R47"/>
  <c r="N47"/>
  <c r="J47"/>
  <c r="F47"/>
  <c r="B47"/>
  <c r="V46"/>
  <c r="R46"/>
  <c r="N46"/>
  <c r="J46"/>
  <c r="F46"/>
  <c r="B46"/>
  <c r="V45"/>
  <c r="R45"/>
  <c r="N45"/>
  <c r="J45"/>
  <c r="F45"/>
  <c r="B45"/>
  <c r="V44"/>
  <c r="R44"/>
  <c r="N44"/>
  <c r="J44"/>
  <c r="F44"/>
  <c r="B44"/>
  <c r="V43"/>
  <c r="R43"/>
  <c r="N43"/>
  <c r="J43"/>
  <c r="F43"/>
  <c r="B43"/>
  <c r="V42"/>
  <c r="R42"/>
  <c r="N42"/>
  <c r="J42"/>
  <c r="F42"/>
  <c r="B42"/>
  <c r="V41"/>
  <c r="R41"/>
  <c r="N41"/>
  <c r="J41"/>
  <c r="F41"/>
  <c r="B41"/>
  <c r="V40"/>
  <c r="R40"/>
  <c r="N40"/>
  <c r="J40"/>
  <c r="F40"/>
  <c r="B40"/>
  <c r="V39"/>
  <c r="R39"/>
  <c r="N39"/>
  <c r="J39"/>
  <c r="F39"/>
  <c r="B39"/>
  <c r="V38"/>
  <c r="R38"/>
  <c r="N38"/>
  <c r="J38"/>
  <c r="F38"/>
  <c r="B38"/>
  <c r="B36"/>
  <c r="R33"/>
  <c r="J33"/>
  <c r="B33"/>
  <c r="V32"/>
  <c r="R32"/>
  <c r="N32"/>
  <c r="J32"/>
  <c r="B32"/>
  <c r="V31"/>
  <c r="R31"/>
  <c r="N31"/>
  <c r="J31"/>
  <c r="F31"/>
  <c r="B31"/>
  <c r="V30"/>
  <c r="R30"/>
  <c r="N30"/>
  <c r="J30"/>
  <c r="F30"/>
  <c r="B30"/>
  <c r="V29"/>
  <c r="R29"/>
  <c r="N29"/>
  <c r="J29"/>
  <c r="F29"/>
  <c r="B29"/>
  <c r="V28"/>
  <c r="R28"/>
  <c r="N28"/>
  <c r="J28"/>
  <c r="F28"/>
  <c r="B28"/>
  <c r="V27"/>
  <c r="R27"/>
  <c r="N27"/>
  <c r="J27"/>
  <c r="F27"/>
  <c r="B27"/>
  <c r="V26"/>
  <c r="R26"/>
  <c r="N26"/>
  <c r="J26"/>
  <c r="F26"/>
  <c r="B26"/>
  <c r="V25"/>
  <c r="R25"/>
  <c r="N25"/>
  <c r="J25"/>
  <c r="F25"/>
  <c r="B25"/>
  <c r="V24"/>
  <c r="R24"/>
  <c r="N24"/>
  <c r="J24"/>
  <c r="F24"/>
  <c r="B24"/>
  <c r="V23"/>
  <c r="R23"/>
  <c r="N23"/>
  <c r="J23"/>
  <c r="F23"/>
  <c r="B23"/>
  <c r="V22"/>
  <c r="R22"/>
  <c r="N22"/>
  <c r="J22"/>
  <c r="F22"/>
  <c r="B22"/>
  <c r="V21"/>
  <c r="R21"/>
  <c r="N21"/>
  <c r="J21"/>
  <c r="F21"/>
  <c r="B21"/>
  <c r="V20"/>
  <c r="R20"/>
  <c r="N20"/>
  <c r="J20"/>
  <c r="F20"/>
  <c r="B20"/>
  <c r="V19"/>
  <c r="R19"/>
  <c r="N19"/>
  <c r="J19"/>
  <c r="F19"/>
  <c r="B19"/>
  <c r="V18"/>
  <c r="R18"/>
  <c r="N18"/>
  <c r="J18"/>
  <c r="F18"/>
  <c r="B18"/>
  <c r="V17"/>
  <c r="R17"/>
  <c r="N17"/>
  <c r="J17"/>
  <c r="F17"/>
  <c r="B17"/>
  <c r="V16"/>
  <c r="R16"/>
  <c r="N16"/>
  <c r="J16"/>
  <c r="F16"/>
  <c r="B16"/>
  <c r="V15"/>
  <c r="R15"/>
  <c r="N15"/>
  <c r="J15"/>
  <c r="F15"/>
  <c r="B15"/>
  <c r="V14"/>
  <c r="R14"/>
  <c r="N14"/>
  <c r="J14"/>
  <c r="F14"/>
  <c r="B14"/>
  <c r="V13"/>
  <c r="R13"/>
  <c r="N13"/>
  <c r="J13"/>
  <c r="F13"/>
  <c r="B13"/>
  <c r="V12"/>
  <c r="R12"/>
  <c r="N12"/>
  <c r="J12"/>
  <c r="F12"/>
  <c r="B12"/>
  <c r="V11"/>
  <c r="R11"/>
  <c r="N11"/>
  <c r="J11"/>
  <c r="F11"/>
  <c r="B11"/>
  <c r="V10"/>
  <c r="R10"/>
  <c r="N10"/>
  <c r="J10"/>
  <c r="F10"/>
  <c r="B10"/>
  <c r="V9"/>
  <c r="R9"/>
  <c r="N9"/>
  <c r="J9"/>
  <c r="F9"/>
  <c r="B9"/>
  <c r="V8"/>
  <c r="R8"/>
  <c r="N8"/>
  <c r="J8"/>
  <c r="F8"/>
  <c r="B8"/>
  <c r="V7"/>
  <c r="R7"/>
  <c r="N7"/>
  <c r="J7"/>
  <c r="F7"/>
  <c r="B7"/>
  <c r="V6"/>
  <c r="R6"/>
  <c r="N6"/>
  <c r="J6"/>
  <c r="F6"/>
  <c r="B6"/>
  <c r="V5"/>
  <c r="R5"/>
  <c r="N5"/>
  <c r="J5"/>
  <c r="F5"/>
  <c r="B5"/>
  <c r="V4"/>
  <c r="R4"/>
  <c r="N4"/>
  <c r="J4"/>
  <c r="F4"/>
  <c r="B4"/>
  <c r="V3"/>
  <c r="R3"/>
  <c r="N3"/>
  <c r="J3"/>
  <c r="F3"/>
  <c r="B3"/>
  <c r="A35" i="6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B28"/>
  <c r="C29"/>
  <c r="C30"/>
  <c r="C31"/>
  <c r="C32"/>
  <c r="C3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F28"/>
  <c r="G29"/>
  <c r="G30"/>
  <c r="G3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J28"/>
  <c r="K29"/>
  <c r="K30"/>
  <c r="K31"/>
  <c r="K32"/>
  <c r="K33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N28"/>
  <c r="O29"/>
  <c r="O30"/>
  <c r="O31"/>
  <c r="O3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R28"/>
  <c r="S29"/>
  <c r="S30"/>
  <c r="S31"/>
  <c r="S32"/>
  <c r="S33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V28"/>
  <c r="B29"/>
  <c r="F29"/>
  <c r="J29"/>
  <c r="N29"/>
  <c r="R29"/>
  <c r="W29"/>
  <c r="V29"/>
  <c r="B30"/>
  <c r="F30"/>
  <c r="J30"/>
  <c r="N30"/>
  <c r="R30"/>
  <c r="W30"/>
  <c r="V30"/>
  <c r="B31"/>
  <c r="F31"/>
  <c r="J31"/>
  <c r="N31"/>
  <c r="R31"/>
  <c r="W31"/>
  <c r="V31"/>
  <c r="B32"/>
  <c r="J32"/>
  <c r="N32"/>
  <c r="R32"/>
  <c r="W32"/>
  <c r="V32"/>
  <c r="B33"/>
  <c r="J33"/>
  <c r="R33"/>
  <c r="B3"/>
  <c r="F3"/>
  <c r="J3"/>
  <c r="N3"/>
  <c r="R3"/>
  <c r="V3"/>
  <c r="B4"/>
  <c r="F4"/>
  <c r="J4"/>
  <c r="N4"/>
  <c r="R4"/>
  <c r="V4"/>
  <c r="B5"/>
  <c r="F5"/>
  <c r="J5"/>
  <c r="N5"/>
  <c r="R5"/>
  <c r="V5"/>
  <c r="B6"/>
  <c r="F6"/>
  <c r="J6"/>
  <c r="N6"/>
  <c r="R6"/>
  <c r="V6"/>
  <c r="B7"/>
  <c r="F7"/>
  <c r="J7"/>
  <c r="N7"/>
  <c r="R7"/>
  <c r="V7"/>
  <c r="B8"/>
  <c r="F8"/>
  <c r="J8"/>
  <c r="N8"/>
  <c r="R8"/>
  <c r="V8"/>
  <c r="B9"/>
  <c r="F9"/>
  <c r="J9"/>
  <c r="N9"/>
  <c r="R9"/>
  <c r="V9"/>
  <c r="B10"/>
  <c r="F10"/>
  <c r="J10"/>
  <c r="N10"/>
  <c r="R10"/>
  <c r="V10"/>
  <c r="B11"/>
  <c r="F11"/>
  <c r="J11"/>
  <c r="N11"/>
  <c r="R11"/>
  <c r="V11"/>
  <c r="B12"/>
  <c r="F12"/>
  <c r="J12"/>
  <c r="N12"/>
  <c r="R12"/>
  <c r="V12"/>
  <c r="B13"/>
  <c r="F13"/>
  <c r="J13"/>
  <c r="N13"/>
  <c r="R13"/>
  <c r="V13"/>
  <c r="B14"/>
  <c r="F14"/>
  <c r="J14"/>
  <c r="N14"/>
  <c r="R14"/>
  <c r="V14"/>
  <c r="B15"/>
  <c r="F15"/>
  <c r="J15"/>
  <c r="N15"/>
  <c r="R15"/>
  <c r="V15"/>
  <c r="B16"/>
  <c r="F16"/>
  <c r="J16"/>
  <c r="N16"/>
  <c r="R16"/>
  <c r="V16"/>
  <c r="B17"/>
  <c r="F17"/>
  <c r="J17"/>
  <c r="N17"/>
  <c r="R17"/>
  <c r="V17"/>
  <c r="B18"/>
  <c r="F18"/>
  <c r="J18"/>
  <c r="N18"/>
  <c r="R18"/>
  <c r="V18"/>
  <c r="B19"/>
  <c r="F19"/>
  <c r="J19"/>
  <c r="N19"/>
  <c r="R19"/>
  <c r="V19"/>
  <c r="B20"/>
  <c r="F20"/>
  <c r="J20"/>
  <c r="N20"/>
  <c r="R20"/>
  <c r="V20"/>
  <c r="B21"/>
  <c r="F21"/>
  <c r="J21"/>
  <c r="N21"/>
  <c r="R21"/>
  <c r="V21"/>
  <c r="B22"/>
  <c r="F22"/>
  <c r="J22"/>
  <c r="N22"/>
  <c r="R22"/>
  <c r="V22"/>
  <c r="B23"/>
  <c r="F23"/>
  <c r="J23"/>
  <c r="N23"/>
  <c r="R23"/>
  <c r="V23"/>
  <c r="B24"/>
  <c r="F24"/>
  <c r="J24"/>
  <c r="N24"/>
  <c r="R24"/>
  <c r="V24"/>
  <c r="B25"/>
  <c r="F25"/>
  <c r="J25"/>
  <c r="N25"/>
  <c r="R25"/>
  <c r="V25"/>
  <c r="B26"/>
  <c r="F26"/>
  <c r="J26"/>
  <c r="N26"/>
  <c r="R26"/>
  <c r="V26"/>
  <c r="B27"/>
  <c r="F27"/>
  <c r="J27"/>
  <c r="N27"/>
  <c r="R27"/>
  <c r="V2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V68"/>
  <c r="N68"/>
  <c r="F68"/>
  <c r="B68"/>
  <c r="V67"/>
  <c r="R67"/>
  <c r="N67"/>
  <c r="J67"/>
  <c r="F67"/>
  <c r="B67"/>
  <c r="V66"/>
  <c r="R66"/>
  <c r="N66"/>
  <c r="J66"/>
  <c r="F66"/>
  <c r="B66"/>
  <c r="V65"/>
  <c r="R65"/>
  <c r="N65"/>
  <c r="J65"/>
  <c r="F65"/>
  <c r="B65"/>
  <c r="V64"/>
  <c r="R64"/>
  <c r="N64"/>
  <c r="J64"/>
  <c r="F64"/>
  <c r="B64"/>
  <c r="V63"/>
  <c r="R63"/>
  <c r="N63"/>
  <c r="J63"/>
  <c r="F63"/>
  <c r="B63"/>
  <c r="V62"/>
  <c r="R62"/>
  <c r="N62"/>
  <c r="J62"/>
  <c r="F62"/>
  <c r="B62"/>
  <c r="V61"/>
  <c r="R61"/>
  <c r="N61"/>
  <c r="J61"/>
  <c r="F61"/>
  <c r="B61"/>
  <c r="V60"/>
  <c r="R60"/>
  <c r="N60"/>
  <c r="J60"/>
  <c r="F60"/>
  <c r="B60"/>
  <c r="V59"/>
  <c r="R59"/>
  <c r="N59"/>
  <c r="J59"/>
  <c r="F59"/>
  <c r="B59"/>
  <c r="V58"/>
  <c r="R58"/>
  <c r="N58"/>
  <c r="J58"/>
  <c r="F58"/>
  <c r="B58"/>
  <c r="V57"/>
  <c r="R57"/>
  <c r="N57"/>
  <c r="J57"/>
  <c r="F57"/>
  <c r="B57"/>
  <c r="V56"/>
  <c r="R56"/>
  <c r="N56"/>
  <c r="J56"/>
  <c r="F56"/>
  <c r="B56"/>
  <c r="V55"/>
  <c r="R55"/>
  <c r="N55"/>
  <c r="J55"/>
  <c r="F55"/>
  <c r="B55"/>
  <c r="V54"/>
  <c r="R54"/>
  <c r="N54"/>
  <c r="J54"/>
  <c r="F54"/>
  <c r="B54"/>
  <c r="V53"/>
  <c r="R53"/>
  <c r="N53"/>
  <c r="J53"/>
  <c r="F53"/>
  <c r="B53"/>
  <c r="V52"/>
  <c r="R52"/>
  <c r="N52"/>
  <c r="J52"/>
  <c r="F52"/>
  <c r="B52"/>
  <c r="V51"/>
  <c r="R51"/>
  <c r="N51"/>
  <c r="J51"/>
  <c r="F51"/>
  <c r="B51"/>
  <c r="V50"/>
  <c r="R50"/>
  <c r="N50"/>
  <c r="J50"/>
  <c r="F50"/>
  <c r="B50"/>
  <c r="V49"/>
  <c r="R49"/>
  <c r="N49"/>
  <c r="J49"/>
  <c r="F49"/>
  <c r="B49"/>
  <c r="V48"/>
  <c r="R48"/>
  <c r="N48"/>
  <c r="J48"/>
  <c r="F48"/>
  <c r="B48"/>
  <c r="V47"/>
  <c r="R47"/>
  <c r="N47"/>
  <c r="J47"/>
  <c r="F47"/>
  <c r="B47"/>
  <c r="V46"/>
  <c r="R46"/>
  <c r="N46"/>
  <c r="J46"/>
  <c r="F46"/>
  <c r="B46"/>
  <c r="V45"/>
  <c r="R45"/>
  <c r="N45"/>
  <c r="J45"/>
  <c r="F45"/>
  <c r="B45"/>
  <c r="V44"/>
  <c r="R44"/>
  <c r="N44"/>
  <c r="J44"/>
  <c r="F44"/>
  <c r="B44"/>
  <c r="V43"/>
  <c r="R43"/>
  <c r="N43"/>
  <c r="J43"/>
  <c r="F43"/>
  <c r="B43"/>
  <c r="V42"/>
  <c r="R42"/>
  <c r="N42"/>
  <c r="J42"/>
  <c r="F42"/>
  <c r="B42"/>
  <c r="V41"/>
  <c r="R41"/>
  <c r="N41"/>
  <c r="J41"/>
  <c r="F41"/>
  <c r="B41"/>
  <c r="V40"/>
  <c r="R40"/>
  <c r="N40"/>
  <c r="J40"/>
  <c r="F40"/>
  <c r="B40"/>
  <c r="V39"/>
  <c r="R39"/>
  <c r="N39"/>
  <c r="J39"/>
  <c r="F39"/>
  <c r="B39"/>
  <c r="V38"/>
  <c r="R38"/>
  <c r="N38"/>
  <c r="J38"/>
  <c r="F38"/>
  <c r="B38"/>
  <c r="B36"/>
  <c r="A35" i="5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V68"/>
  <c r="N68"/>
  <c r="F68"/>
  <c r="B68"/>
  <c r="V67"/>
  <c r="R67"/>
  <c r="N67"/>
  <c r="J67"/>
  <c r="F67"/>
  <c r="B67"/>
  <c r="V66"/>
  <c r="R66"/>
  <c r="N66"/>
  <c r="J66"/>
  <c r="F66"/>
  <c r="B66"/>
  <c r="V65"/>
  <c r="R65"/>
  <c r="N65"/>
  <c r="J65"/>
  <c r="F65"/>
  <c r="B65"/>
  <c r="V64"/>
  <c r="R64"/>
  <c r="N64"/>
  <c r="J64"/>
  <c r="F64"/>
  <c r="B64"/>
  <c r="V63"/>
  <c r="R63"/>
  <c r="N63"/>
  <c r="J63"/>
  <c r="F63"/>
  <c r="B63"/>
  <c r="V62"/>
  <c r="R62"/>
  <c r="N62"/>
  <c r="J62"/>
  <c r="F62"/>
  <c r="B62"/>
  <c r="V61"/>
  <c r="R61"/>
  <c r="N61"/>
  <c r="J61"/>
  <c r="F61"/>
  <c r="B61"/>
  <c r="V60"/>
  <c r="R60"/>
  <c r="N60"/>
  <c r="J60"/>
  <c r="F60"/>
  <c r="B60"/>
  <c r="V59"/>
  <c r="R59"/>
  <c r="N59"/>
  <c r="J59"/>
  <c r="F59"/>
  <c r="B59"/>
  <c r="V58"/>
  <c r="R58"/>
  <c r="N58"/>
  <c r="J58"/>
  <c r="F58"/>
  <c r="B58"/>
  <c r="V57"/>
  <c r="R57"/>
  <c r="N57"/>
  <c r="J57"/>
  <c r="F57"/>
  <c r="B57"/>
  <c r="V56"/>
  <c r="R56"/>
  <c r="N56"/>
  <c r="J56"/>
  <c r="F56"/>
  <c r="B56"/>
  <c r="V55"/>
  <c r="R55"/>
  <c r="N55"/>
  <c r="J55"/>
  <c r="F55"/>
  <c r="B55"/>
  <c r="V54"/>
  <c r="R54"/>
  <c r="N54"/>
  <c r="J54"/>
  <c r="F54"/>
  <c r="B54"/>
  <c r="V53"/>
  <c r="R53"/>
  <c r="N53"/>
  <c r="J53"/>
  <c r="F53"/>
  <c r="B53"/>
  <c r="V52"/>
  <c r="R52"/>
  <c r="N52"/>
  <c r="J52"/>
  <c r="F52"/>
  <c r="B52"/>
  <c r="V51"/>
  <c r="R51"/>
  <c r="N51"/>
  <c r="J51"/>
  <c r="F51"/>
  <c r="B51"/>
  <c r="V50"/>
  <c r="R50"/>
  <c r="N50"/>
  <c r="J50"/>
  <c r="F50"/>
  <c r="B50"/>
  <c r="V49"/>
  <c r="R49"/>
  <c r="N49"/>
  <c r="J49"/>
  <c r="F49"/>
  <c r="B49"/>
  <c r="V48"/>
  <c r="R48"/>
  <c r="N48"/>
  <c r="J48"/>
  <c r="F48"/>
  <c r="B48"/>
  <c r="V47"/>
  <c r="R47"/>
  <c r="N47"/>
  <c r="J47"/>
  <c r="F47"/>
  <c r="B47"/>
  <c r="V46"/>
  <c r="R46"/>
  <c r="N46"/>
  <c r="J46"/>
  <c r="F46"/>
  <c r="B46"/>
  <c r="V45"/>
  <c r="R45"/>
  <c r="N45"/>
  <c r="J45"/>
  <c r="F45"/>
  <c r="B45"/>
  <c r="V44"/>
  <c r="R44"/>
  <c r="N44"/>
  <c r="J44"/>
  <c r="F44"/>
  <c r="B44"/>
  <c r="V43"/>
  <c r="R43"/>
  <c r="N43"/>
  <c r="J43"/>
  <c r="F43"/>
  <c r="B43"/>
  <c r="V42"/>
  <c r="R42"/>
  <c r="N42"/>
  <c r="J42"/>
  <c r="F42"/>
  <c r="B42"/>
  <c r="V41"/>
  <c r="R41"/>
  <c r="N41"/>
  <c r="J41"/>
  <c r="F41"/>
  <c r="B41"/>
  <c r="V40"/>
  <c r="R40"/>
  <c r="N40"/>
  <c r="J40"/>
  <c r="F40"/>
  <c r="B40"/>
  <c r="V39"/>
  <c r="R39"/>
  <c r="N39"/>
  <c r="J39"/>
  <c r="F39"/>
  <c r="B39"/>
  <c r="V38"/>
  <c r="R38"/>
  <c r="N38"/>
  <c r="J38"/>
  <c r="F38"/>
  <c r="B38"/>
  <c r="B36"/>
  <c r="R33"/>
  <c r="J33"/>
  <c r="B33"/>
  <c r="V32"/>
  <c r="R32"/>
  <c r="N32"/>
  <c r="J32"/>
  <c r="B32"/>
  <c r="V31"/>
  <c r="R31"/>
  <c r="N31"/>
  <c r="J31"/>
  <c r="F31"/>
  <c r="B31"/>
  <c r="V30"/>
  <c r="R30"/>
  <c r="N30"/>
  <c r="J30"/>
  <c r="F30"/>
  <c r="B30"/>
  <c r="V29"/>
  <c r="R29"/>
  <c r="N29"/>
  <c r="J29"/>
  <c r="F29"/>
  <c r="B29"/>
  <c r="V28"/>
  <c r="R28"/>
  <c r="N28"/>
  <c r="J28"/>
  <c r="F28"/>
  <c r="B28"/>
  <c r="V27"/>
  <c r="R27"/>
  <c r="N27"/>
  <c r="J27"/>
  <c r="F27"/>
  <c r="B27"/>
  <c r="V26"/>
  <c r="R26"/>
  <c r="N26"/>
  <c r="J26"/>
  <c r="F26"/>
  <c r="B26"/>
  <c r="V25"/>
  <c r="R25"/>
  <c r="N25"/>
  <c r="J25"/>
  <c r="F25"/>
  <c r="B25"/>
  <c r="V24"/>
  <c r="R24"/>
  <c r="N24"/>
  <c r="J24"/>
  <c r="F24"/>
  <c r="B24"/>
  <c r="V23"/>
  <c r="R23"/>
  <c r="N23"/>
  <c r="J23"/>
  <c r="F23"/>
  <c r="B23"/>
  <c r="V22"/>
  <c r="R22"/>
  <c r="N22"/>
  <c r="J22"/>
  <c r="F22"/>
  <c r="B22"/>
  <c r="V21"/>
  <c r="R21"/>
  <c r="N21"/>
  <c r="J21"/>
  <c r="F21"/>
  <c r="B21"/>
  <c r="V20"/>
  <c r="R20"/>
  <c r="N20"/>
  <c r="J20"/>
  <c r="F20"/>
  <c r="B20"/>
  <c r="V19"/>
  <c r="R19"/>
  <c r="N19"/>
  <c r="J19"/>
  <c r="F19"/>
  <c r="B19"/>
  <c r="V18"/>
  <c r="R18"/>
  <c r="N18"/>
  <c r="J18"/>
  <c r="F18"/>
  <c r="B18"/>
  <c r="V17"/>
  <c r="R17"/>
  <c r="N17"/>
  <c r="J17"/>
  <c r="F17"/>
  <c r="B17"/>
  <c r="V16"/>
  <c r="R16"/>
  <c r="N16"/>
  <c r="J16"/>
  <c r="F16"/>
  <c r="B16"/>
  <c r="V15"/>
  <c r="R15"/>
  <c r="N15"/>
  <c r="J15"/>
  <c r="F15"/>
  <c r="B15"/>
  <c r="V14"/>
  <c r="R14"/>
  <c r="N14"/>
  <c r="J14"/>
  <c r="F14"/>
  <c r="B14"/>
  <c r="V13"/>
  <c r="R13"/>
  <c r="N13"/>
  <c r="J13"/>
  <c r="F13"/>
  <c r="B13"/>
  <c r="V12"/>
  <c r="R12"/>
  <c r="N12"/>
  <c r="J12"/>
  <c r="F12"/>
  <c r="B12"/>
  <c r="V11"/>
  <c r="R11"/>
  <c r="N11"/>
  <c r="J11"/>
  <c r="F11"/>
  <c r="B11"/>
  <c r="V10"/>
  <c r="R10"/>
  <c r="N10"/>
  <c r="J10"/>
  <c r="F10"/>
  <c r="B10"/>
  <c r="V9"/>
  <c r="R9"/>
  <c r="N9"/>
  <c r="J9"/>
  <c r="F9"/>
  <c r="B9"/>
  <c r="V8"/>
  <c r="R8"/>
  <c r="N8"/>
  <c r="J8"/>
  <c r="F8"/>
  <c r="B8"/>
  <c r="V7"/>
  <c r="R7"/>
  <c r="N7"/>
  <c r="J7"/>
  <c r="F7"/>
  <c r="B7"/>
  <c r="V6"/>
  <c r="R6"/>
  <c r="N6"/>
  <c r="J6"/>
  <c r="F6"/>
  <c r="B6"/>
  <c r="V5"/>
  <c r="R5"/>
  <c r="N5"/>
  <c r="J5"/>
  <c r="F5"/>
  <c r="B5"/>
  <c r="V4"/>
  <c r="R4"/>
  <c r="N4"/>
  <c r="J4"/>
  <c r="F4"/>
  <c r="B4"/>
  <c r="V3"/>
  <c r="R3"/>
  <c r="N3"/>
  <c r="J3"/>
  <c r="F3"/>
  <c r="B3"/>
  <c r="A35" i="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V68"/>
  <c r="N68"/>
  <c r="F68"/>
  <c r="B68"/>
  <c r="V67"/>
  <c r="R67"/>
  <c r="N67"/>
  <c r="J67"/>
  <c r="F67"/>
  <c r="B67"/>
  <c r="V66"/>
  <c r="R66"/>
  <c r="N66"/>
  <c r="J66"/>
  <c r="F66"/>
  <c r="B66"/>
  <c r="V65"/>
  <c r="R65"/>
  <c r="N65"/>
  <c r="J65"/>
  <c r="F65"/>
  <c r="B65"/>
  <c r="V64"/>
  <c r="R64"/>
  <c r="N64"/>
  <c r="J64"/>
  <c r="F64"/>
  <c r="B64"/>
  <c r="V63"/>
  <c r="R63"/>
  <c r="N63"/>
  <c r="J63"/>
  <c r="F63"/>
  <c r="B63"/>
  <c r="V62"/>
  <c r="R62"/>
  <c r="N62"/>
  <c r="J62"/>
  <c r="F62"/>
  <c r="B62"/>
  <c r="V61"/>
  <c r="R61"/>
  <c r="N61"/>
  <c r="J61"/>
  <c r="F61"/>
  <c r="B61"/>
  <c r="V60"/>
  <c r="R60"/>
  <c r="N60"/>
  <c r="J60"/>
  <c r="F60"/>
  <c r="B60"/>
  <c r="V59"/>
  <c r="R59"/>
  <c r="N59"/>
  <c r="J59"/>
  <c r="F59"/>
  <c r="B59"/>
  <c r="V58"/>
  <c r="R58"/>
  <c r="N58"/>
  <c r="J58"/>
  <c r="F58"/>
  <c r="B58"/>
  <c r="V57"/>
  <c r="R57"/>
  <c r="N57"/>
  <c r="J57"/>
  <c r="F57"/>
  <c r="B57"/>
  <c r="V56"/>
  <c r="R56"/>
  <c r="N56"/>
  <c r="J56"/>
  <c r="F56"/>
  <c r="B56"/>
  <c r="V55"/>
  <c r="R55"/>
  <c r="N55"/>
  <c r="J55"/>
  <c r="F55"/>
  <c r="B55"/>
  <c r="V54"/>
  <c r="R54"/>
  <c r="N54"/>
  <c r="J54"/>
  <c r="F54"/>
  <c r="B54"/>
  <c r="V53"/>
  <c r="R53"/>
  <c r="N53"/>
  <c r="J53"/>
  <c r="F53"/>
  <c r="B53"/>
  <c r="V52"/>
  <c r="R52"/>
  <c r="N52"/>
  <c r="J52"/>
  <c r="F52"/>
  <c r="B52"/>
  <c r="V51"/>
  <c r="R51"/>
  <c r="N51"/>
  <c r="J51"/>
  <c r="F51"/>
  <c r="B51"/>
  <c r="V50"/>
  <c r="R50"/>
  <c r="N50"/>
  <c r="J50"/>
  <c r="F50"/>
  <c r="B50"/>
  <c r="V49"/>
  <c r="R49"/>
  <c r="N49"/>
  <c r="J49"/>
  <c r="F49"/>
  <c r="B49"/>
  <c r="V48"/>
  <c r="R48"/>
  <c r="N48"/>
  <c r="J48"/>
  <c r="F48"/>
  <c r="B48"/>
  <c r="V47"/>
  <c r="R47"/>
  <c r="N47"/>
  <c r="J47"/>
  <c r="F47"/>
  <c r="B47"/>
  <c r="V46"/>
  <c r="R46"/>
  <c r="N46"/>
  <c r="J46"/>
  <c r="F46"/>
  <c r="B46"/>
  <c r="V45"/>
  <c r="R45"/>
  <c r="N45"/>
  <c r="J45"/>
  <c r="F45"/>
  <c r="B45"/>
  <c r="V44"/>
  <c r="R44"/>
  <c r="N44"/>
  <c r="J44"/>
  <c r="F44"/>
  <c r="B44"/>
  <c r="V43"/>
  <c r="R43"/>
  <c r="N43"/>
  <c r="J43"/>
  <c r="F43"/>
  <c r="B43"/>
  <c r="V42"/>
  <c r="R42"/>
  <c r="N42"/>
  <c r="J42"/>
  <c r="F42"/>
  <c r="B42"/>
  <c r="V41"/>
  <c r="R41"/>
  <c r="N41"/>
  <c r="J41"/>
  <c r="F41"/>
  <c r="B41"/>
  <c r="V40"/>
  <c r="R40"/>
  <c r="N40"/>
  <c r="J40"/>
  <c r="F40"/>
  <c r="B40"/>
  <c r="V39"/>
  <c r="R39"/>
  <c r="N39"/>
  <c r="J39"/>
  <c r="F39"/>
  <c r="B39"/>
  <c r="V38"/>
  <c r="R38"/>
  <c r="N38"/>
  <c r="J38"/>
  <c r="F38"/>
  <c r="B38"/>
  <c r="B36"/>
  <c r="R33"/>
  <c r="J33"/>
  <c r="B33"/>
  <c r="V32"/>
  <c r="R32"/>
  <c r="N32"/>
  <c r="J32"/>
  <c r="B32"/>
  <c r="V31"/>
  <c r="R31"/>
  <c r="N31"/>
  <c r="J31"/>
  <c r="F31"/>
  <c r="B31"/>
  <c r="V30"/>
  <c r="R30"/>
  <c r="N30"/>
  <c r="J30"/>
  <c r="F30"/>
  <c r="B30"/>
  <c r="V29"/>
  <c r="R29"/>
  <c r="N29"/>
  <c r="J29"/>
  <c r="F29"/>
  <c r="B29"/>
  <c r="V28"/>
  <c r="R28"/>
  <c r="N28"/>
  <c r="J28"/>
  <c r="F28"/>
  <c r="B28"/>
  <c r="V27"/>
  <c r="R27"/>
  <c r="N27"/>
  <c r="J27"/>
  <c r="F27"/>
  <c r="B27"/>
  <c r="V26"/>
  <c r="R26"/>
  <c r="N26"/>
  <c r="J26"/>
  <c r="F26"/>
  <c r="B26"/>
  <c r="V25"/>
  <c r="R25"/>
  <c r="N25"/>
  <c r="J25"/>
  <c r="F25"/>
  <c r="B25"/>
  <c r="V24"/>
  <c r="R24"/>
  <c r="N24"/>
  <c r="J24"/>
  <c r="F24"/>
  <c r="B24"/>
  <c r="V23"/>
  <c r="R23"/>
  <c r="N23"/>
  <c r="J23"/>
  <c r="F23"/>
  <c r="B23"/>
  <c r="V22"/>
  <c r="R22"/>
  <c r="N22"/>
  <c r="J22"/>
  <c r="F22"/>
  <c r="B22"/>
  <c r="V21"/>
  <c r="R21"/>
  <c r="N21"/>
  <c r="J21"/>
  <c r="F21"/>
  <c r="B21"/>
  <c r="V20"/>
  <c r="R20"/>
  <c r="N20"/>
  <c r="J20"/>
  <c r="F20"/>
  <c r="B20"/>
  <c r="V19"/>
  <c r="R19"/>
  <c r="N19"/>
  <c r="J19"/>
  <c r="F19"/>
  <c r="B19"/>
  <c r="V18"/>
  <c r="R18"/>
  <c r="N18"/>
  <c r="J18"/>
  <c r="F18"/>
  <c r="B18"/>
  <c r="V17"/>
  <c r="R17"/>
  <c r="N17"/>
  <c r="J17"/>
  <c r="F17"/>
  <c r="B17"/>
  <c r="V16"/>
  <c r="R16"/>
  <c r="N16"/>
  <c r="J16"/>
  <c r="F16"/>
  <c r="B16"/>
  <c r="V15"/>
  <c r="R15"/>
  <c r="N15"/>
  <c r="J15"/>
  <c r="F15"/>
  <c r="B15"/>
  <c r="V14"/>
  <c r="R14"/>
  <c r="N14"/>
  <c r="J14"/>
  <c r="F14"/>
  <c r="B14"/>
  <c r="V13"/>
  <c r="R13"/>
  <c r="N13"/>
  <c r="J13"/>
  <c r="F13"/>
  <c r="B13"/>
  <c r="V12"/>
  <c r="R12"/>
  <c r="N12"/>
  <c r="J12"/>
  <c r="F12"/>
  <c r="B12"/>
  <c r="V11"/>
  <c r="R11"/>
  <c r="N11"/>
  <c r="J11"/>
  <c r="F11"/>
  <c r="B11"/>
  <c r="V10"/>
  <c r="R10"/>
  <c r="N10"/>
  <c r="J10"/>
  <c r="F10"/>
  <c r="B10"/>
  <c r="V9"/>
  <c r="R9"/>
  <c r="N9"/>
  <c r="J9"/>
  <c r="F9"/>
  <c r="B9"/>
  <c r="V8"/>
  <c r="R8"/>
  <c r="N8"/>
  <c r="J8"/>
  <c r="F8"/>
  <c r="B8"/>
  <c r="V7"/>
  <c r="R7"/>
  <c r="N7"/>
  <c r="J7"/>
  <c r="F7"/>
  <c r="B7"/>
  <c r="V6"/>
  <c r="R6"/>
  <c r="N6"/>
  <c r="J6"/>
  <c r="F6"/>
  <c r="B6"/>
  <c r="V5"/>
  <c r="R5"/>
  <c r="N5"/>
  <c r="J5"/>
  <c r="F5"/>
  <c r="B5"/>
  <c r="V4"/>
  <c r="R4"/>
  <c r="N4"/>
  <c r="J4"/>
  <c r="F4"/>
  <c r="B4"/>
  <c r="V3"/>
  <c r="R3"/>
  <c r="N3"/>
  <c r="J3"/>
  <c r="F3"/>
  <c r="B3"/>
  <c r="A35" i="1"/>
  <c r="C3"/>
  <c r="B3"/>
  <c r="C4"/>
  <c r="B4"/>
  <c r="C5"/>
  <c r="B5"/>
  <c r="C6"/>
  <c r="B6"/>
  <c r="C7"/>
  <c r="B7"/>
  <c r="C8"/>
  <c r="B8"/>
  <c r="C9"/>
  <c r="B9"/>
  <c r="C10"/>
  <c r="B10"/>
  <c r="C11"/>
  <c r="B11"/>
  <c r="C12"/>
  <c r="B12"/>
  <c r="C13"/>
  <c r="B13"/>
  <c r="C14"/>
  <c r="B14"/>
  <c r="C15"/>
  <c r="B15"/>
  <c r="C16"/>
  <c r="B16"/>
  <c r="C17"/>
  <c r="B17"/>
  <c r="C18"/>
  <c r="B18"/>
  <c r="C19"/>
  <c r="C20"/>
  <c r="B19"/>
  <c r="C21"/>
  <c r="B20"/>
  <c r="C22"/>
  <c r="B21"/>
  <c r="C23"/>
  <c r="B22"/>
  <c r="C24"/>
  <c r="B23"/>
  <c r="C25"/>
  <c r="B24"/>
  <c r="B25"/>
  <c r="C26"/>
  <c r="B26"/>
  <c r="C27"/>
  <c r="B27"/>
  <c r="C28"/>
  <c r="B28"/>
  <c r="C29"/>
  <c r="B29"/>
  <c r="C30"/>
  <c r="B30"/>
  <c r="C31"/>
  <c r="B31"/>
  <c r="C32"/>
  <c r="C33"/>
  <c r="B32"/>
  <c r="B33"/>
  <c r="G3"/>
  <c r="G4"/>
  <c r="F3"/>
  <c r="G5"/>
  <c r="F4"/>
  <c r="G6"/>
  <c r="F5"/>
  <c r="G7"/>
  <c r="F6"/>
  <c r="G8"/>
  <c r="F7"/>
  <c r="G9"/>
  <c r="F8"/>
  <c r="G10"/>
  <c r="F9"/>
  <c r="G11"/>
  <c r="F10"/>
  <c r="G12"/>
  <c r="F11"/>
  <c r="G13"/>
  <c r="F12"/>
  <c r="G14"/>
  <c r="F13"/>
  <c r="G15"/>
  <c r="F14"/>
  <c r="G16"/>
  <c r="F15"/>
  <c r="G17"/>
  <c r="F16"/>
  <c r="G18"/>
  <c r="F17"/>
  <c r="G19"/>
  <c r="F18"/>
  <c r="G20"/>
  <c r="F19"/>
  <c r="G21"/>
  <c r="F20"/>
  <c r="G22"/>
  <c r="F21"/>
  <c r="G23"/>
  <c r="F22"/>
  <c r="G24"/>
  <c r="F23"/>
  <c r="G25"/>
  <c r="F24"/>
  <c r="G26"/>
  <c r="F25"/>
  <c r="G27"/>
  <c r="F26"/>
  <c r="G28"/>
  <c r="F27"/>
  <c r="G29"/>
  <c r="F28"/>
  <c r="G30"/>
  <c r="F29"/>
  <c r="G31"/>
  <c r="F31"/>
  <c r="F30"/>
  <c r="K3"/>
  <c r="J3"/>
  <c r="K4"/>
  <c r="J4"/>
  <c r="K5"/>
  <c r="J5"/>
  <c r="K6"/>
  <c r="J6"/>
  <c r="K7"/>
  <c r="J7"/>
  <c r="K8"/>
  <c r="J8"/>
  <c r="K9"/>
  <c r="J9"/>
  <c r="K10"/>
  <c r="J10"/>
  <c r="K11"/>
  <c r="J11"/>
  <c r="K12"/>
  <c r="J12"/>
  <c r="K13"/>
  <c r="J13"/>
  <c r="K14"/>
  <c r="J14"/>
  <c r="K15"/>
  <c r="J15"/>
  <c r="K16"/>
  <c r="J16"/>
  <c r="K17"/>
  <c r="J17"/>
  <c r="K18"/>
  <c r="J18"/>
  <c r="K19"/>
  <c r="K20"/>
  <c r="J19"/>
  <c r="K21"/>
  <c r="J20"/>
  <c r="K22"/>
  <c r="J21"/>
  <c r="K23"/>
  <c r="J22"/>
  <c r="J23"/>
  <c r="K24"/>
  <c r="K25"/>
  <c r="J24"/>
  <c r="J25"/>
  <c r="K26"/>
  <c r="J26"/>
  <c r="K27"/>
  <c r="J27"/>
  <c r="K28"/>
  <c r="J28"/>
  <c r="K29"/>
  <c r="J29"/>
  <c r="K30"/>
  <c r="J30"/>
  <c r="K31"/>
  <c r="K32"/>
  <c r="J31"/>
  <c r="J32"/>
  <c r="K33"/>
  <c r="J33"/>
  <c r="O3"/>
  <c r="O4"/>
  <c r="N3"/>
  <c r="O5"/>
  <c r="N4"/>
  <c r="O6"/>
  <c r="N5"/>
  <c r="O7"/>
  <c r="N6"/>
  <c r="O8"/>
  <c r="N7"/>
  <c r="O9"/>
  <c r="N8"/>
  <c r="O10"/>
  <c r="N9"/>
  <c r="O11"/>
  <c r="N10"/>
  <c r="O12"/>
  <c r="N11"/>
  <c r="O13"/>
  <c r="N12"/>
  <c r="O14"/>
  <c r="N13"/>
  <c r="O15"/>
  <c r="N14"/>
  <c r="O16"/>
  <c r="N15"/>
  <c r="O17"/>
  <c r="N16"/>
  <c r="O18"/>
  <c r="N17"/>
  <c r="O19"/>
  <c r="N18"/>
  <c r="O20"/>
  <c r="N19"/>
  <c r="O21"/>
  <c r="N20"/>
  <c r="O22"/>
  <c r="N21"/>
  <c r="O23"/>
  <c r="N22"/>
  <c r="O24"/>
  <c r="N23"/>
  <c r="O25"/>
  <c r="N24"/>
  <c r="O26"/>
  <c r="N25"/>
  <c r="O27"/>
  <c r="N26"/>
  <c r="O28"/>
  <c r="N27"/>
  <c r="O29"/>
  <c r="N28"/>
  <c r="O30"/>
  <c r="N29"/>
  <c r="O31"/>
  <c r="N30"/>
  <c r="N31"/>
  <c r="O32"/>
  <c r="N32"/>
  <c r="S3"/>
  <c r="R3"/>
  <c r="S4"/>
  <c r="R4"/>
  <c r="S5"/>
  <c r="R5"/>
  <c r="S6"/>
  <c r="R6"/>
  <c r="S7"/>
  <c r="R7"/>
  <c r="S8"/>
  <c r="R8"/>
  <c r="S9"/>
  <c r="R9"/>
  <c r="S10"/>
  <c r="R10"/>
  <c r="S11"/>
  <c r="R11"/>
  <c r="S12"/>
  <c r="R12"/>
  <c r="S13"/>
  <c r="R13"/>
  <c r="S14"/>
  <c r="R14"/>
  <c r="S15"/>
  <c r="R15"/>
  <c r="S16"/>
  <c r="R16"/>
  <c r="S17"/>
  <c r="R17"/>
  <c r="S18"/>
  <c r="R18"/>
  <c r="S19"/>
  <c r="S20"/>
  <c r="R19"/>
  <c r="S21"/>
  <c r="R20"/>
  <c r="R21"/>
  <c r="S22"/>
  <c r="S23"/>
  <c r="R22"/>
  <c r="R23"/>
  <c r="S24"/>
  <c r="R24"/>
  <c r="S25"/>
  <c r="R25"/>
  <c r="S26"/>
  <c r="R26"/>
  <c r="S27"/>
  <c r="R27"/>
  <c r="S28"/>
  <c r="R28"/>
  <c r="S29"/>
  <c r="R29"/>
  <c r="S30"/>
  <c r="R30"/>
  <c r="S31"/>
  <c r="S32"/>
  <c r="R31"/>
  <c r="S33"/>
  <c r="R32"/>
  <c r="R33"/>
  <c r="W3"/>
  <c r="W4"/>
  <c r="V3"/>
  <c r="W5"/>
  <c r="V4"/>
  <c r="W6"/>
  <c r="V5"/>
  <c r="W7"/>
  <c r="V6"/>
  <c r="W8"/>
  <c r="V7"/>
  <c r="W9"/>
  <c r="V8"/>
  <c r="W10"/>
  <c r="V9"/>
  <c r="W11"/>
  <c r="V10"/>
  <c r="W12"/>
  <c r="V11"/>
  <c r="W13"/>
  <c r="V12"/>
  <c r="W14"/>
  <c r="V13"/>
  <c r="W15"/>
  <c r="V14"/>
  <c r="W16"/>
  <c r="V15"/>
  <c r="W17"/>
  <c r="V16"/>
  <c r="W18"/>
  <c r="V17"/>
  <c r="W19"/>
  <c r="V18"/>
  <c r="W20"/>
  <c r="V19"/>
  <c r="W21"/>
  <c r="V20"/>
  <c r="W22"/>
  <c r="V21"/>
  <c r="W23"/>
  <c r="V22"/>
  <c r="W24"/>
  <c r="V23"/>
  <c r="W25"/>
  <c r="V24"/>
  <c r="W26"/>
  <c r="V25"/>
  <c r="W27"/>
  <c r="V26"/>
  <c r="W28"/>
  <c r="V27"/>
  <c r="W29"/>
  <c r="V28"/>
  <c r="W30"/>
  <c r="V29"/>
  <c r="W31"/>
  <c r="V30"/>
  <c r="V31"/>
  <c r="W32"/>
  <c r="C38"/>
  <c r="V32"/>
  <c r="C39"/>
  <c r="B38"/>
  <c r="C40"/>
  <c r="B39"/>
  <c r="C41"/>
  <c r="B40"/>
  <c r="C42"/>
  <c r="B41"/>
  <c r="C43"/>
  <c r="B42"/>
  <c r="C44"/>
  <c r="B43"/>
  <c r="C45"/>
  <c r="B44"/>
  <c r="C46"/>
  <c r="B45"/>
  <c r="C47"/>
  <c r="B46"/>
  <c r="C48"/>
  <c r="B47"/>
  <c r="C49"/>
  <c r="B48"/>
  <c r="C50"/>
  <c r="B49"/>
  <c r="C51"/>
  <c r="B50"/>
  <c r="C52"/>
  <c r="B51"/>
  <c r="C53"/>
  <c r="B52"/>
  <c r="C54"/>
  <c r="B53"/>
  <c r="C55"/>
  <c r="B54"/>
  <c r="C56"/>
  <c r="B55"/>
  <c r="C57"/>
  <c r="B56"/>
  <c r="C58"/>
  <c r="B57"/>
  <c r="C59"/>
  <c r="B58"/>
  <c r="C60"/>
  <c r="B59"/>
  <c r="C61"/>
  <c r="B60"/>
  <c r="C62"/>
  <c r="B61"/>
  <c r="C63"/>
  <c r="B62"/>
  <c r="C64"/>
  <c r="B63"/>
  <c r="C65"/>
  <c r="B64"/>
  <c r="C66"/>
  <c r="B65"/>
  <c r="C67"/>
  <c r="B66"/>
  <c r="C68"/>
  <c r="B67"/>
  <c r="B68"/>
  <c r="G38"/>
  <c r="G39"/>
  <c r="F38"/>
  <c r="G40"/>
  <c r="F39"/>
  <c r="G41"/>
  <c r="F40"/>
  <c r="G42"/>
  <c r="F41"/>
  <c r="G43"/>
  <c r="F42"/>
  <c r="G44"/>
  <c r="F43"/>
  <c r="F44"/>
  <c r="G45"/>
  <c r="G46"/>
  <c r="F45"/>
  <c r="F46"/>
  <c r="G47"/>
  <c r="G48"/>
  <c r="F47"/>
  <c r="F48"/>
  <c r="G49"/>
  <c r="G50"/>
  <c r="F49"/>
  <c r="F50"/>
  <c r="G51"/>
  <c r="G52"/>
  <c r="F51"/>
  <c r="F52"/>
  <c r="G53"/>
  <c r="G54"/>
  <c r="F53"/>
  <c r="F54"/>
  <c r="G55"/>
  <c r="G56"/>
  <c r="F55"/>
  <c r="F56"/>
  <c r="G57"/>
  <c r="G58"/>
  <c r="F57"/>
  <c r="F58"/>
  <c r="G59"/>
  <c r="G60"/>
  <c r="F59"/>
  <c r="F60"/>
  <c r="G61"/>
  <c r="G62"/>
  <c r="F61"/>
  <c r="F62"/>
  <c r="G63"/>
  <c r="G64"/>
  <c r="F63"/>
  <c r="F64"/>
  <c r="G65"/>
  <c r="G66"/>
  <c r="F65"/>
  <c r="F66"/>
  <c r="G67"/>
  <c r="G68"/>
  <c r="F67"/>
  <c r="K38"/>
  <c r="F68"/>
  <c r="K39"/>
  <c r="J38"/>
  <c r="K40"/>
  <c r="J39"/>
  <c r="K41"/>
  <c r="J40"/>
  <c r="K42"/>
  <c r="J41"/>
  <c r="K43"/>
  <c r="J42"/>
  <c r="K44"/>
  <c r="J43"/>
  <c r="K45"/>
  <c r="J44"/>
  <c r="K46"/>
  <c r="J45"/>
  <c r="K47"/>
  <c r="J46"/>
  <c r="K48"/>
  <c r="J47"/>
  <c r="K49"/>
  <c r="J48"/>
  <c r="K50"/>
  <c r="J49"/>
  <c r="K51"/>
  <c r="J50"/>
  <c r="K52"/>
  <c r="J51"/>
  <c r="K53"/>
  <c r="J52"/>
  <c r="K54"/>
  <c r="J53"/>
  <c r="K55"/>
  <c r="J54"/>
  <c r="K56"/>
  <c r="J55"/>
  <c r="K57"/>
  <c r="J56"/>
  <c r="K58"/>
  <c r="J57"/>
  <c r="K59"/>
  <c r="J58"/>
  <c r="K60"/>
  <c r="J59"/>
  <c r="K61"/>
  <c r="J60"/>
  <c r="K62"/>
  <c r="J61"/>
  <c r="K63"/>
  <c r="J62"/>
  <c r="K64"/>
  <c r="J63"/>
  <c r="K65"/>
  <c r="J64"/>
  <c r="K66"/>
  <c r="J65"/>
  <c r="K67"/>
  <c r="J66"/>
  <c r="J67"/>
  <c r="O38"/>
  <c r="O39"/>
  <c r="N38"/>
  <c r="O40"/>
  <c r="N39"/>
  <c r="O41"/>
  <c r="N40"/>
  <c r="N41"/>
  <c r="O42"/>
  <c r="O43"/>
  <c r="N42"/>
  <c r="N43"/>
  <c r="O44"/>
  <c r="O45"/>
  <c r="N44"/>
  <c r="N45"/>
  <c r="O46"/>
  <c r="O47"/>
  <c r="N46"/>
  <c r="N47"/>
  <c r="O48"/>
  <c r="O49"/>
  <c r="N48"/>
  <c r="N49"/>
  <c r="O50"/>
  <c r="O51"/>
  <c r="N50"/>
  <c r="N51"/>
  <c r="O52"/>
  <c r="O53"/>
  <c r="N52"/>
  <c r="N53"/>
  <c r="O54"/>
  <c r="O55"/>
  <c r="N54"/>
  <c r="N55"/>
  <c r="O56"/>
  <c r="O57"/>
  <c r="N56"/>
  <c r="N57"/>
  <c r="O58"/>
  <c r="O59"/>
  <c r="N58"/>
  <c r="N59"/>
  <c r="O60"/>
  <c r="O61"/>
  <c r="N60"/>
  <c r="N61"/>
  <c r="O62"/>
  <c r="O63"/>
  <c r="N62"/>
  <c r="N63"/>
  <c r="O64"/>
  <c r="O65"/>
  <c r="N64"/>
  <c r="N65"/>
  <c r="O66"/>
  <c r="O67"/>
  <c r="N66"/>
  <c r="O68"/>
  <c r="N67"/>
  <c r="N68"/>
  <c r="S38"/>
  <c r="S39"/>
  <c r="R38"/>
  <c r="S40"/>
  <c r="R39"/>
  <c r="S41"/>
  <c r="R40"/>
  <c r="R41"/>
  <c r="S42"/>
  <c r="S43"/>
  <c r="R42"/>
  <c r="S44"/>
  <c r="R43"/>
  <c r="S45"/>
  <c r="R44"/>
  <c r="S46"/>
  <c r="R45"/>
  <c r="S47"/>
  <c r="R46"/>
  <c r="S48"/>
  <c r="R47"/>
  <c r="S49"/>
  <c r="R48"/>
  <c r="S50"/>
  <c r="R49"/>
  <c r="S51"/>
  <c r="R50"/>
  <c r="S52"/>
  <c r="R51"/>
  <c r="S53"/>
  <c r="R52"/>
  <c r="S54"/>
  <c r="R53"/>
  <c r="S55"/>
  <c r="R54"/>
  <c r="S56"/>
  <c r="R55"/>
  <c r="S57"/>
  <c r="R56"/>
  <c r="S58"/>
  <c r="R57"/>
  <c r="S59"/>
  <c r="R58"/>
  <c r="S60"/>
  <c r="R59"/>
  <c r="S61"/>
  <c r="R60"/>
  <c r="S62"/>
  <c r="R61"/>
  <c r="S63"/>
  <c r="R62"/>
  <c r="S64"/>
  <c r="R63"/>
  <c r="S65"/>
  <c r="R64"/>
  <c r="S66"/>
  <c r="R65"/>
  <c r="S67"/>
  <c r="R66"/>
  <c r="R67"/>
  <c r="W38"/>
  <c r="W39"/>
  <c r="V38"/>
  <c r="W40"/>
  <c r="V39"/>
  <c r="W41"/>
  <c r="V40"/>
  <c r="W42"/>
  <c r="V41"/>
  <c r="V42"/>
  <c r="W43"/>
  <c r="W44"/>
  <c r="V43"/>
  <c r="V44"/>
  <c r="W45"/>
  <c r="W46"/>
  <c r="V45"/>
  <c r="V46"/>
  <c r="W47"/>
  <c r="W48"/>
  <c r="V47"/>
  <c r="V48"/>
  <c r="W49"/>
  <c r="W50"/>
  <c r="V49"/>
  <c r="V50"/>
  <c r="W51"/>
  <c r="W52"/>
  <c r="V51"/>
  <c r="V52"/>
  <c r="W53"/>
  <c r="W54"/>
  <c r="V53"/>
  <c r="V54"/>
  <c r="W55"/>
  <c r="W56"/>
  <c r="V55"/>
  <c r="V56"/>
  <c r="W57"/>
  <c r="W58"/>
  <c r="V57"/>
  <c r="V58"/>
  <c r="W59"/>
  <c r="W60"/>
  <c r="V59"/>
  <c r="V60"/>
  <c r="W61"/>
  <c r="W62"/>
  <c r="V61"/>
  <c r="V62"/>
  <c r="W63"/>
  <c r="W64"/>
  <c r="V63"/>
  <c r="V64"/>
  <c r="W65"/>
  <c r="W66"/>
  <c r="V65"/>
  <c r="V66"/>
  <c r="W67"/>
  <c r="W68"/>
  <c r="V68"/>
  <c r="V67"/>
</calcChain>
</file>

<file path=xl/sharedStrings.xml><?xml version="1.0" encoding="utf-8"?>
<sst xmlns="http://schemas.openxmlformats.org/spreadsheetml/2006/main" count="620" uniqueCount="38">
  <si>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</si>
  <si>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</si>
  <si>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</si>
  <si>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</si>
  <si>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</si>
  <si>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</si>
  <si>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</si>
  <si>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</si>
  <si>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</si>
  <si>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</si>
  <si>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</si>
  <si>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</si>
  <si>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Epifania</t>
  </si>
  <si>
    <t>Pasquetta</t>
  </si>
  <si>
    <t>Gruppo 1</t>
  </si>
  <si>
    <t>Gruppo 2</t>
  </si>
  <si>
    <t>Gruppo 3</t>
  </si>
  <si>
    <t>Gruppo 4</t>
  </si>
  <si>
    <t>Gruppo 5</t>
  </si>
  <si>
    <t>Festa Repubblica</t>
  </si>
  <si>
    <t>Gruppo 6</t>
  </si>
  <si>
    <t>Gruppo 7</t>
  </si>
  <si>
    <t>Festa</t>
  </si>
  <si>
    <t>Sant'Agata</t>
  </si>
  <si>
    <t>Immacolata</t>
  </si>
  <si>
    <t>Santo Stefano</t>
  </si>
  <si>
    <t>Natale</t>
  </si>
  <si>
    <t>Immacolata Concezione</t>
  </si>
  <si>
    <t>Tutti i Santi</t>
  </si>
  <si>
    <t>Ferragosto</t>
  </si>
  <si>
    <t>Festa della Repubblica</t>
  </si>
  <si>
    <t>Festa dei Lavoratori</t>
  </si>
  <si>
    <t>Festa della Liberazione</t>
  </si>
  <si>
    <t>Pasqua</t>
  </si>
  <si>
    <t>Capodanno</t>
  </si>
  <si>
    <t>DESCRIZIONE</t>
  </si>
  <si>
    <t>DATA</t>
  </si>
  <si>
    <t>ELENCO DELLE FESTIVITA’ IN ITALIA</t>
  </si>
</sst>
</file>

<file path=xl/styles.xml><?xml version="1.0" encoding="utf-8"?>
<styleSheet xmlns="http://schemas.openxmlformats.org/spreadsheetml/2006/main">
  <numFmts count="3">
    <numFmt numFmtId="164" formatCode="ddd"/>
    <numFmt numFmtId="165" formatCode="mm/dd/yy"/>
    <numFmt numFmtId="166" formatCode="d\-mmm\-yy;@"/>
  </numFmts>
  <fonts count="20">
    <font>
      <sz val="10"/>
      <name val="Arial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</font>
    <font>
      <sz val="10"/>
      <color rgb="FFFFFFFF"/>
      <name val="Arial"/>
    </font>
    <font>
      <sz val="8"/>
      <name val="Arial"/>
    </font>
    <font>
      <b/>
      <sz val="2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rgb="FFE46C0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rgb="FFFF99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10" fillId="0" borderId="0"/>
  </cellStyleXfs>
  <cellXfs count="43">
    <xf numFmtId="0" fontId="0" fillId="0" borderId="0" xfId="0"/>
    <xf numFmtId="0" fontId="3" fillId="0" borderId="0" xfId="0" applyFont="1"/>
    <xf numFmtId="0" fontId="0" fillId="0" borderId="1" xfId="0" applyBorder="1"/>
    <xf numFmtId="164" fontId="6" fillId="0" borderId="1" xfId="0" applyNumberFormat="1" applyFont="1" applyBorder="1" applyAlignment="1">
      <alignment horizontal="left"/>
    </xf>
    <xf numFmtId="165" fontId="2" fillId="0" borderId="1" xfId="0" applyNumberFormat="1" applyFont="1" applyBorder="1"/>
    <xf numFmtId="165" fontId="3" fillId="0" borderId="1" xfId="0" applyNumberFormat="1" applyFont="1" applyBorder="1"/>
    <xf numFmtId="165" fontId="7" fillId="0" borderId="1" xfId="0" applyNumberFormat="1" applyFont="1" applyBorder="1"/>
    <xf numFmtId="165" fontId="8" fillId="0" borderId="1" xfId="0" applyNumberFormat="1" applyFont="1" applyBorder="1"/>
    <xf numFmtId="164" fontId="9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165" fontId="2" fillId="0" borderId="0" xfId="0" applyNumberFormat="1" applyFont="1"/>
    <xf numFmtId="0" fontId="0" fillId="0" borderId="1" xfId="0" applyBorder="1"/>
    <xf numFmtId="0" fontId="0" fillId="0" borderId="1" xfId="0" applyBorder="1"/>
    <xf numFmtId="165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/>
    <xf numFmtId="165" fontId="3" fillId="3" borderId="1" xfId="0" applyNumberFormat="1" applyFont="1" applyFill="1" applyBorder="1" applyAlignment="1">
      <alignment horizontal="center"/>
    </xf>
    <xf numFmtId="0" fontId="13" fillId="0" borderId="0" xfId="0" applyFont="1"/>
    <xf numFmtId="165" fontId="13" fillId="0" borderId="1" xfId="0" applyNumberFormat="1" applyFont="1" applyBorder="1"/>
    <xf numFmtId="165" fontId="14" fillId="0" borderId="1" xfId="0" applyNumberFormat="1" applyFont="1" applyBorder="1"/>
    <xf numFmtId="164" fontId="15" fillId="0" borderId="1" xfId="0" applyNumberFormat="1" applyFont="1" applyBorder="1" applyAlignment="1">
      <alignment horizontal="left"/>
    </xf>
    <xf numFmtId="0" fontId="13" fillId="0" borderId="1" xfId="0" applyFont="1" applyBorder="1"/>
    <xf numFmtId="165" fontId="14" fillId="0" borderId="0" xfId="0" applyNumberFormat="1" applyFont="1"/>
    <xf numFmtId="0" fontId="14" fillId="0" borderId="1" xfId="0" applyFont="1" applyBorder="1"/>
    <xf numFmtId="166" fontId="0" fillId="0" borderId="0" xfId="0" applyNumberFormat="1"/>
    <xf numFmtId="164" fontId="0" fillId="0" borderId="0" xfId="0" applyNumberFormat="1" applyAlignment="1">
      <alignment horizontal="left"/>
    </xf>
    <xf numFmtId="166" fontId="10" fillId="0" borderId="0" xfId="0" applyNumberFormat="1" applyFont="1"/>
    <xf numFmtId="0" fontId="17" fillId="4" borderId="0" xfId="0" applyFont="1" applyFill="1"/>
    <xf numFmtId="166" fontId="17" fillId="4" borderId="0" xfId="0" applyNumberFormat="1" applyFont="1" applyFill="1" applyAlignment="1">
      <alignment horizontal="left"/>
    </xf>
    <xf numFmtId="166" fontId="17" fillId="4" borderId="0" xfId="0" applyNumberFormat="1" applyFont="1" applyFill="1" applyAlignment="1">
      <alignment horizontal="right"/>
    </xf>
    <xf numFmtId="166" fontId="18" fillId="0" borderId="0" xfId="0" applyNumberFormat="1" applyFont="1"/>
    <xf numFmtId="166" fontId="19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16" fillId="0" borderId="0" xfId="0" applyFont="1" applyAlignment="1">
      <alignment horizontal="left"/>
    </xf>
  </cellXfs>
  <cellStyles count="3">
    <cellStyle name="Normale" xfId="0" builtinId="0"/>
    <cellStyle name="Normale 2" xfId="2"/>
    <cellStyle name="Testo descrittivo" xfId="1" builtinId="53" customBuiltin="1"/>
  </cellStyles>
  <dxfs count="35"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color rgb="FFFFFFFF"/>
        <name val="Arial"/>
      </font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color rgb="FFFFFFFF"/>
        <name val="Arial"/>
      </font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color rgb="FFFFFFFF"/>
        <name val="Arial"/>
      </font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color rgb="FFFFFFFF"/>
        <name val="Arial"/>
      </font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color rgb="FFFFFFFF"/>
        <name val="Arial"/>
      </font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color rgb="FFFFFFFF"/>
        <name val="Arial"/>
      </font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color rgb="FFFFFFFF"/>
        <name val="Arial"/>
      </font>
    </dxf>
  </dxfs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0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opLeftCell="A31" zoomScaleNormal="100" workbookViewId="0">
      <selection activeCell="X55" sqref="X55"/>
    </sheetView>
  </sheetViews>
  <sheetFormatPr defaultRowHeight="12.75"/>
  <cols>
    <col min="1" max="1" width="3.5703125" customWidth="1"/>
    <col min="2" max="2" width="4.42578125" customWidth="1"/>
    <col min="3" max="3" width="12.7109375" hidden="1" customWidth="1"/>
    <col min="4" max="4" width="12.7109375" style="1" customWidth="1"/>
    <col min="5" max="5" width="3.5703125" customWidth="1"/>
    <col min="6" max="6" width="4.42578125" customWidth="1"/>
    <col min="7" max="7" width="12.7109375" hidden="1" customWidth="1"/>
    <col min="8" max="8" width="12.7109375" style="1" customWidth="1"/>
    <col min="9" max="9" width="3.5703125" customWidth="1"/>
    <col min="10" max="10" width="4.28515625" customWidth="1"/>
    <col min="11" max="11" width="12.7109375" hidden="1" customWidth="1"/>
    <col min="12" max="12" width="12.7109375" style="1" customWidth="1"/>
    <col min="13" max="13" width="3.5703125" customWidth="1"/>
    <col min="14" max="14" width="4.28515625" customWidth="1"/>
    <col min="15" max="15" width="12.7109375" hidden="1" customWidth="1"/>
    <col min="16" max="16" width="12.7109375" style="1" customWidth="1"/>
    <col min="17" max="17" width="3.5703125" customWidth="1"/>
    <col min="18" max="18" width="4.28515625" customWidth="1"/>
    <col min="19" max="19" width="12.7109375" hidden="1" customWidth="1"/>
    <col min="20" max="20" width="12.7109375" style="1" customWidth="1"/>
    <col min="21" max="21" width="3.5703125" customWidth="1"/>
    <col min="22" max="22" width="4.42578125" customWidth="1"/>
    <col min="23" max="23" width="12.7109375" hidden="1" customWidth="1"/>
    <col min="24" max="24" width="12.7109375" style="1" customWidth="1"/>
  </cols>
  <sheetData>
    <row r="1" spans="1:24" ht="26.25">
      <c r="B1" s="38">
        <v>2020</v>
      </c>
      <c r="C1" s="38"/>
      <c r="D1" s="38"/>
      <c r="E1" s="38"/>
      <c r="F1" s="38"/>
    </row>
    <row r="2" spans="1:24" ht="20.25">
      <c r="A2" s="35"/>
      <c r="B2" s="36"/>
      <c r="C2" s="36"/>
      <c r="D2" s="37"/>
      <c r="E2" s="35" t="s">
        <v>1</v>
      </c>
      <c r="F2" s="36"/>
      <c r="G2" s="36"/>
      <c r="H2" s="37"/>
      <c r="I2" s="35" t="s">
        <v>2</v>
      </c>
      <c r="J2" s="36"/>
      <c r="K2" s="36"/>
      <c r="L2" s="37"/>
      <c r="M2" s="35" t="s">
        <v>3</v>
      </c>
      <c r="N2" s="36"/>
      <c r="O2" s="36"/>
      <c r="P2" s="37"/>
      <c r="Q2" s="35" t="s">
        <v>4</v>
      </c>
      <c r="R2" s="36"/>
      <c r="S2" s="36"/>
      <c r="T2" s="37"/>
      <c r="U2" s="35" t="s">
        <v>5</v>
      </c>
      <c r="V2" s="36"/>
      <c r="W2" s="36"/>
      <c r="X2" s="37"/>
    </row>
    <row r="3" spans="1:24">
      <c r="A3" s="12">
        <v>1</v>
      </c>
      <c r="B3" s="3">
        <f t="shared" ref="B3:B33" si="0">C3</f>
        <v>43831</v>
      </c>
      <c r="C3" s="4">
        <f>A35</f>
        <v>43831</v>
      </c>
      <c r="D3" s="5"/>
      <c r="E3" s="12">
        <v>1</v>
      </c>
      <c r="F3" s="3">
        <f t="shared" ref="F3:F30" si="1">G3</f>
        <v>43862</v>
      </c>
      <c r="G3" s="4">
        <f>C33+1</f>
        <v>43862</v>
      </c>
      <c r="H3" s="5"/>
      <c r="I3" s="12">
        <v>1</v>
      </c>
      <c r="J3" s="3">
        <f t="shared" ref="J3:J33" si="2">K3</f>
        <v>43891</v>
      </c>
      <c r="K3" s="6">
        <f>IF(DAY(DATE(YEAR(C3),3,0))=29,G31+1,G30+1)</f>
        <v>43891</v>
      </c>
      <c r="L3" s="7"/>
      <c r="M3" s="12">
        <v>1</v>
      </c>
      <c r="N3" s="3">
        <f t="shared" ref="N3:N32" si="3">O3</f>
        <v>43922</v>
      </c>
      <c r="O3" s="4">
        <f>K33+1</f>
        <v>43922</v>
      </c>
      <c r="P3" s="5"/>
      <c r="Q3" s="12">
        <v>1</v>
      </c>
      <c r="R3" s="3">
        <f t="shared" ref="R3:R33" si="4">S3</f>
        <v>43952</v>
      </c>
      <c r="S3" s="4">
        <f>O32+1</f>
        <v>43952</v>
      </c>
      <c r="T3" s="5"/>
      <c r="U3" s="12">
        <v>1</v>
      </c>
      <c r="V3" s="3">
        <f t="shared" ref="V3:V32" si="5">W3</f>
        <v>43983</v>
      </c>
      <c r="W3" s="4">
        <f>S33+1</f>
        <v>43983</v>
      </c>
      <c r="X3" s="5"/>
    </row>
    <row r="4" spans="1:24">
      <c r="A4" s="12">
        <v>2</v>
      </c>
      <c r="B4" s="3">
        <f t="shared" si="0"/>
        <v>43832</v>
      </c>
      <c r="C4" s="4">
        <f t="shared" ref="C4:C33" si="6">C3+1</f>
        <v>43832</v>
      </c>
      <c r="D4" s="5"/>
      <c r="E4" s="12">
        <v>2</v>
      </c>
      <c r="F4" s="3">
        <f t="shared" si="1"/>
        <v>43863</v>
      </c>
      <c r="G4" s="4">
        <f t="shared" ref="G4:G31" si="7">G3+1</f>
        <v>43863</v>
      </c>
      <c r="H4" s="5"/>
      <c r="I4" s="12">
        <v>2</v>
      </c>
      <c r="J4" s="3">
        <f t="shared" si="2"/>
        <v>43892</v>
      </c>
      <c r="K4" s="4">
        <f t="shared" ref="K4:K33" si="8">K3+1</f>
        <v>43892</v>
      </c>
      <c r="L4" s="5"/>
      <c r="M4" s="12">
        <v>2</v>
      </c>
      <c r="N4" s="3">
        <f t="shared" si="3"/>
        <v>43923</v>
      </c>
      <c r="O4" s="4">
        <f t="shared" ref="O4:O32" si="9">O3+1</f>
        <v>43923</v>
      </c>
      <c r="P4" s="5"/>
      <c r="Q4" s="12">
        <v>2</v>
      </c>
      <c r="R4" s="3">
        <f t="shared" si="4"/>
        <v>43953</v>
      </c>
      <c r="S4" s="4">
        <f t="shared" ref="S4:S33" si="10">S3+1</f>
        <v>43953</v>
      </c>
      <c r="T4" s="5"/>
      <c r="U4" s="12">
        <v>2</v>
      </c>
      <c r="V4" s="3">
        <f t="shared" si="5"/>
        <v>43984</v>
      </c>
      <c r="W4" s="4">
        <f t="shared" ref="W4:W32" si="11">W3+1</f>
        <v>43984</v>
      </c>
      <c r="X4" s="5"/>
    </row>
    <row r="5" spans="1:24">
      <c r="A5" s="12">
        <v>3</v>
      </c>
      <c r="B5" s="3">
        <f t="shared" si="0"/>
        <v>43833</v>
      </c>
      <c r="C5" s="4">
        <f t="shared" si="6"/>
        <v>43833</v>
      </c>
      <c r="D5" s="5"/>
      <c r="E5" s="12">
        <v>3</v>
      </c>
      <c r="F5" s="3">
        <f t="shared" si="1"/>
        <v>43864</v>
      </c>
      <c r="G5" s="4">
        <f t="shared" si="7"/>
        <v>43864</v>
      </c>
      <c r="H5" s="5"/>
      <c r="I5" s="12">
        <v>3</v>
      </c>
      <c r="J5" s="3">
        <f t="shared" si="2"/>
        <v>43893</v>
      </c>
      <c r="K5" s="4">
        <f t="shared" si="8"/>
        <v>43893</v>
      </c>
      <c r="L5" s="5"/>
      <c r="M5" s="12">
        <v>3</v>
      </c>
      <c r="N5" s="3">
        <f t="shared" si="3"/>
        <v>43924</v>
      </c>
      <c r="O5" s="4">
        <f t="shared" si="9"/>
        <v>43924</v>
      </c>
      <c r="P5" s="5"/>
      <c r="Q5" s="12">
        <v>3</v>
      </c>
      <c r="R5" s="3">
        <f t="shared" si="4"/>
        <v>43954</v>
      </c>
      <c r="S5" s="4">
        <f t="shared" si="10"/>
        <v>43954</v>
      </c>
      <c r="T5" s="5"/>
      <c r="U5" s="12">
        <v>3</v>
      </c>
      <c r="V5" s="3">
        <f t="shared" si="5"/>
        <v>43985</v>
      </c>
      <c r="W5" s="4">
        <f t="shared" si="11"/>
        <v>43985</v>
      </c>
      <c r="X5" s="5"/>
    </row>
    <row r="6" spans="1:24">
      <c r="A6" s="12">
        <v>4</v>
      </c>
      <c r="B6" s="3">
        <f t="shared" si="0"/>
        <v>43834</v>
      </c>
      <c r="C6" s="4">
        <f t="shared" si="6"/>
        <v>43834</v>
      </c>
      <c r="D6" s="5"/>
      <c r="E6" s="12">
        <v>4</v>
      </c>
      <c r="F6" s="3">
        <f t="shared" si="1"/>
        <v>43865</v>
      </c>
      <c r="G6" s="4">
        <f t="shared" si="7"/>
        <v>43865</v>
      </c>
      <c r="H6" s="5"/>
      <c r="I6" s="12">
        <v>4</v>
      </c>
      <c r="J6" s="3">
        <f t="shared" si="2"/>
        <v>43894</v>
      </c>
      <c r="K6" s="4">
        <f t="shared" si="8"/>
        <v>43894</v>
      </c>
      <c r="L6" s="5"/>
      <c r="M6" s="12">
        <v>4</v>
      </c>
      <c r="N6" s="3">
        <f t="shared" si="3"/>
        <v>43925</v>
      </c>
      <c r="O6" s="4">
        <f t="shared" si="9"/>
        <v>43925</v>
      </c>
      <c r="P6" s="5"/>
      <c r="Q6" s="12">
        <v>4</v>
      </c>
      <c r="R6" s="3">
        <f t="shared" si="4"/>
        <v>43955</v>
      </c>
      <c r="S6" s="4">
        <f t="shared" si="10"/>
        <v>43955</v>
      </c>
      <c r="T6" s="5"/>
      <c r="U6" s="12">
        <v>4</v>
      </c>
      <c r="V6" s="3">
        <f t="shared" si="5"/>
        <v>43986</v>
      </c>
      <c r="W6" s="4">
        <f t="shared" si="11"/>
        <v>43986</v>
      </c>
      <c r="X6" s="5"/>
    </row>
    <row r="7" spans="1:24">
      <c r="A7" s="12">
        <v>5</v>
      </c>
      <c r="B7" s="3">
        <f t="shared" si="0"/>
        <v>43835</v>
      </c>
      <c r="C7" s="4">
        <f t="shared" si="6"/>
        <v>43835</v>
      </c>
      <c r="D7" s="5"/>
      <c r="E7" s="12">
        <v>5</v>
      </c>
      <c r="F7" s="3">
        <f t="shared" si="1"/>
        <v>43866</v>
      </c>
      <c r="G7" s="4">
        <f t="shared" si="7"/>
        <v>43866</v>
      </c>
      <c r="H7" s="5"/>
      <c r="I7" s="12">
        <v>5</v>
      </c>
      <c r="J7" s="3">
        <f t="shared" si="2"/>
        <v>43895</v>
      </c>
      <c r="K7" s="4">
        <f t="shared" si="8"/>
        <v>43895</v>
      </c>
      <c r="L7" s="5"/>
      <c r="M7" s="12">
        <v>5</v>
      </c>
      <c r="N7" s="3">
        <f t="shared" si="3"/>
        <v>43926</v>
      </c>
      <c r="O7" s="4">
        <f t="shared" si="9"/>
        <v>43926</v>
      </c>
      <c r="P7" s="5"/>
      <c r="Q7" s="12">
        <v>5</v>
      </c>
      <c r="R7" s="3">
        <f t="shared" si="4"/>
        <v>43956</v>
      </c>
      <c r="S7" s="4">
        <f t="shared" si="10"/>
        <v>43956</v>
      </c>
      <c r="T7" s="5"/>
      <c r="U7" s="12">
        <v>5</v>
      </c>
      <c r="V7" s="3">
        <f t="shared" si="5"/>
        <v>43987</v>
      </c>
      <c r="W7" s="4">
        <f t="shared" si="11"/>
        <v>43987</v>
      </c>
      <c r="X7" s="5"/>
    </row>
    <row r="8" spans="1:24">
      <c r="A8" s="12">
        <v>6</v>
      </c>
      <c r="B8" s="3">
        <f t="shared" si="0"/>
        <v>43836</v>
      </c>
      <c r="C8" s="4">
        <f t="shared" si="6"/>
        <v>43836</v>
      </c>
      <c r="D8" s="5"/>
      <c r="E8" s="12">
        <v>6</v>
      </c>
      <c r="F8" s="3">
        <f t="shared" si="1"/>
        <v>43867</v>
      </c>
      <c r="G8" s="4">
        <f t="shared" si="7"/>
        <v>43867</v>
      </c>
      <c r="H8" s="5"/>
      <c r="I8" s="12">
        <v>6</v>
      </c>
      <c r="J8" s="3">
        <f t="shared" si="2"/>
        <v>43896</v>
      </c>
      <c r="K8" s="4">
        <f t="shared" si="8"/>
        <v>43896</v>
      </c>
      <c r="L8" s="5"/>
      <c r="M8" s="12">
        <v>6</v>
      </c>
      <c r="N8" s="3">
        <f t="shared" si="3"/>
        <v>43927</v>
      </c>
      <c r="O8" s="4">
        <f t="shared" si="9"/>
        <v>43927</v>
      </c>
      <c r="P8" s="5"/>
      <c r="Q8" s="12">
        <v>6</v>
      </c>
      <c r="R8" s="3">
        <f t="shared" si="4"/>
        <v>43957</v>
      </c>
      <c r="S8" s="4">
        <f t="shared" si="10"/>
        <v>43957</v>
      </c>
      <c r="T8" s="5"/>
      <c r="U8" s="12">
        <v>6</v>
      </c>
      <c r="V8" s="3">
        <f t="shared" si="5"/>
        <v>43988</v>
      </c>
      <c r="W8" s="4">
        <f t="shared" si="11"/>
        <v>43988</v>
      </c>
      <c r="X8" s="5"/>
    </row>
    <row r="9" spans="1:24">
      <c r="A9" s="12">
        <v>7</v>
      </c>
      <c r="B9" s="3">
        <f t="shared" si="0"/>
        <v>43837</v>
      </c>
      <c r="C9" s="4">
        <f t="shared" si="6"/>
        <v>43837</v>
      </c>
      <c r="D9" s="5"/>
      <c r="E9" s="12">
        <v>7</v>
      </c>
      <c r="F9" s="3">
        <f t="shared" si="1"/>
        <v>43868</v>
      </c>
      <c r="G9" s="4">
        <f t="shared" si="7"/>
        <v>43868</v>
      </c>
      <c r="H9" s="5"/>
      <c r="I9" s="12">
        <v>7</v>
      </c>
      <c r="J9" s="3">
        <f t="shared" si="2"/>
        <v>43897</v>
      </c>
      <c r="K9" s="4">
        <f t="shared" si="8"/>
        <v>43897</v>
      </c>
      <c r="L9" s="5"/>
      <c r="M9" s="12">
        <v>7</v>
      </c>
      <c r="N9" s="3">
        <f t="shared" si="3"/>
        <v>43928</v>
      </c>
      <c r="O9" s="4">
        <f t="shared" si="9"/>
        <v>43928</v>
      </c>
      <c r="P9" s="5"/>
      <c r="Q9" s="12">
        <v>7</v>
      </c>
      <c r="R9" s="3">
        <f t="shared" si="4"/>
        <v>43958</v>
      </c>
      <c r="S9" s="4">
        <f t="shared" si="10"/>
        <v>43958</v>
      </c>
      <c r="T9" s="5"/>
      <c r="U9" s="12">
        <v>7</v>
      </c>
      <c r="V9" s="3">
        <f t="shared" si="5"/>
        <v>43989</v>
      </c>
      <c r="W9" s="4">
        <f t="shared" si="11"/>
        <v>43989</v>
      </c>
      <c r="X9" s="5"/>
    </row>
    <row r="10" spans="1:24">
      <c r="A10" s="12">
        <v>8</v>
      </c>
      <c r="B10" s="3">
        <f t="shared" si="0"/>
        <v>43838</v>
      </c>
      <c r="C10" s="4">
        <f t="shared" si="6"/>
        <v>43838</v>
      </c>
      <c r="D10" s="5"/>
      <c r="E10" s="12">
        <v>8</v>
      </c>
      <c r="F10" s="3">
        <f t="shared" si="1"/>
        <v>43869</v>
      </c>
      <c r="G10" s="4">
        <f t="shared" si="7"/>
        <v>43869</v>
      </c>
      <c r="H10" s="5"/>
      <c r="I10" s="12">
        <v>8</v>
      </c>
      <c r="J10" s="3">
        <f t="shared" si="2"/>
        <v>43898</v>
      </c>
      <c r="K10" s="4">
        <f t="shared" si="8"/>
        <v>43898</v>
      </c>
      <c r="L10" s="5"/>
      <c r="M10" s="12">
        <v>8</v>
      </c>
      <c r="N10" s="3">
        <f t="shared" si="3"/>
        <v>43929</v>
      </c>
      <c r="O10" s="4">
        <f t="shared" si="9"/>
        <v>43929</v>
      </c>
      <c r="P10" s="5"/>
      <c r="Q10" s="12">
        <v>8</v>
      </c>
      <c r="R10" s="3">
        <f t="shared" si="4"/>
        <v>43959</v>
      </c>
      <c r="S10" s="4">
        <f t="shared" si="10"/>
        <v>43959</v>
      </c>
      <c r="T10" s="5"/>
      <c r="U10" s="12">
        <v>8</v>
      </c>
      <c r="V10" s="3">
        <f t="shared" si="5"/>
        <v>43990</v>
      </c>
      <c r="W10" s="4">
        <f t="shared" si="11"/>
        <v>43990</v>
      </c>
      <c r="X10" s="5"/>
    </row>
    <row r="11" spans="1:24">
      <c r="A11" s="12">
        <v>9</v>
      </c>
      <c r="B11" s="3">
        <f t="shared" si="0"/>
        <v>43839</v>
      </c>
      <c r="C11" s="4">
        <f t="shared" si="6"/>
        <v>43839</v>
      </c>
      <c r="D11" s="5"/>
      <c r="E11" s="12">
        <v>9</v>
      </c>
      <c r="F11" s="3">
        <f t="shared" si="1"/>
        <v>43870</v>
      </c>
      <c r="G11" s="4">
        <f t="shared" si="7"/>
        <v>43870</v>
      </c>
      <c r="H11" s="5"/>
      <c r="I11" s="12">
        <v>9</v>
      </c>
      <c r="J11" s="3">
        <f t="shared" si="2"/>
        <v>43899</v>
      </c>
      <c r="K11" s="4">
        <f t="shared" si="8"/>
        <v>43899</v>
      </c>
      <c r="L11" s="5"/>
      <c r="M11" s="12">
        <v>9</v>
      </c>
      <c r="N11" s="3">
        <f t="shared" si="3"/>
        <v>43930</v>
      </c>
      <c r="O11" s="4">
        <f t="shared" si="9"/>
        <v>43930</v>
      </c>
      <c r="P11" s="5"/>
      <c r="Q11" s="12">
        <v>9</v>
      </c>
      <c r="R11" s="3">
        <f t="shared" si="4"/>
        <v>43960</v>
      </c>
      <c r="S11" s="4">
        <f t="shared" si="10"/>
        <v>43960</v>
      </c>
      <c r="T11" s="5"/>
      <c r="U11" s="12">
        <v>9</v>
      </c>
      <c r="V11" s="3">
        <f t="shared" si="5"/>
        <v>43991</v>
      </c>
      <c r="W11" s="4">
        <f t="shared" si="11"/>
        <v>43991</v>
      </c>
      <c r="X11" s="5"/>
    </row>
    <row r="12" spans="1:24">
      <c r="A12" s="12">
        <v>10</v>
      </c>
      <c r="B12" s="3">
        <f t="shared" si="0"/>
        <v>43840</v>
      </c>
      <c r="C12" s="4">
        <f t="shared" si="6"/>
        <v>43840</v>
      </c>
      <c r="D12" s="5"/>
      <c r="E12" s="12">
        <v>10</v>
      </c>
      <c r="F12" s="3">
        <f t="shared" si="1"/>
        <v>43871</v>
      </c>
      <c r="G12" s="4">
        <f t="shared" si="7"/>
        <v>43871</v>
      </c>
      <c r="H12" s="5"/>
      <c r="I12" s="12">
        <v>10</v>
      </c>
      <c r="J12" s="3">
        <f t="shared" si="2"/>
        <v>43900</v>
      </c>
      <c r="K12" s="4">
        <f t="shared" si="8"/>
        <v>43900</v>
      </c>
      <c r="L12" s="5"/>
      <c r="M12" s="12">
        <v>10</v>
      </c>
      <c r="N12" s="3">
        <f t="shared" si="3"/>
        <v>43931</v>
      </c>
      <c r="O12" s="4">
        <f t="shared" si="9"/>
        <v>43931</v>
      </c>
      <c r="P12" s="5"/>
      <c r="Q12" s="12">
        <v>10</v>
      </c>
      <c r="R12" s="3">
        <f t="shared" si="4"/>
        <v>43961</v>
      </c>
      <c r="S12" s="4">
        <f t="shared" si="10"/>
        <v>43961</v>
      </c>
      <c r="T12" s="5"/>
      <c r="U12" s="12">
        <v>10</v>
      </c>
      <c r="V12" s="3">
        <f t="shared" si="5"/>
        <v>43992</v>
      </c>
      <c r="W12" s="4">
        <f t="shared" si="11"/>
        <v>43992</v>
      </c>
      <c r="X12" s="5"/>
    </row>
    <row r="13" spans="1:24">
      <c r="A13" s="12">
        <v>11</v>
      </c>
      <c r="B13" s="3">
        <f t="shared" si="0"/>
        <v>43841</v>
      </c>
      <c r="C13" s="4">
        <f t="shared" si="6"/>
        <v>43841</v>
      </c>
      <c r="D13" s="5"/>
      <c r="E13" s="12">
        <v>11</v>
      </c>
      <c r="F13" s="3">
        <f t="shared" si="1"/>
        <v>43872</v>
      </c>
      <c r="G13" s="4">
        <f t="shared" si="7"/>
        <v>43872</v>
      </c>
      <c r="H13" s="5"/>
      <c r="I13" s="12">
        <v>11</v>
      </c>
      <c r="J13" s="3">
        <f t="shared" si="2"/>
        <v>43901</v>
      </c>
      <c r="K13" s="4">
        <f t="shared" si="8"/>
        <v>43901</v>
      </c>
      <c r="L13" s="5"/>
      <c r="M13" s="12">
        <v>11</v>
      </c>
      <c r="N13" s="3">
        <f t="shared" si="3"/>
        <v>43932</v>
      </c>
      <c r="O13" s="4">
        <f t="shared" si="9"/>
        <v>43932</v>
      </c>
      <c r="P13" s="5"/>
      <c r="Q13" s="12">
        <v>11</v>
      </c>
      <c r="R13" s="3">
        <f t="shared" si="4"/>
        <v>43962</v>
      </c>
      <c r="S13" s="4">
        <f t="shared" si="10"/>
        <v>43962</v>
      </c>
      <c r="T13" s="5"/>
      <c r="U13" s="12">
        <v>11</v>
      </c>
      <c r="V13" s="3">
        <f t="shared" si="5"/>
        <v>43993</v>
      </c>
      <c r="W13" s="4">
        <f t="shared" si="11"/>
        <v>43993</v>
      </c>
      <c r="X13" s="5"/>
    </row>
    <row r="14" spans="1:24">
      <c r="A14" s="12">
        <v>12</v>
      </c>
      <c r="B14" s="3">
        <f t="shared" si="0"/>
        <v>43842</v>
      </c>
      <c r="C14" s="4">
        <f t="shared" si="6"/>
        <v>43842</v>
      </c>
      <c r="D14" s="5"/>
      <c r="E14" s="12">
        <v>12</v>
      </c>
      <c r="F14" s="3">
        <f t="shared" si="1"/>
        <v>43873</v>
      </c>
      <c r="G14" s="4">
        <f t="shared" si="7"/>
        <v>43873</v>
      </c>
      <c r="H14" s="5"/>
      <c r="I14" s="12">
        <v>12</v>
      </c>
      <c r="J14" s="3">
        <f t="shared" si="2"/>
        <v>43902</v>
      </c>
      <c r="K14" s="4">
        <f t="shared" si="8"/>
        <v>43902</v>
      </c>
      <c r="L14" s="5"/>
      <c r="M14" s="12">
        <v>12</v>
      </c>
      <c r="N14" s="3">
        <f t="shared" si="3"/>
        <v>43933</v>
      </c>
      <c r="O14" s="4">
        <f t="shared" si="9"/>
        <v>43933</v>
      </c>
      <c r="P14" s="5"/>
      <c r="Q14" s="12">
        <v>12</v>
      </c>
      <c r="R14" s="3">
        <f t="shared" si="4"/>
        <v>43963</v>
      </c>
      <c r="S14" s="4">
        <f t="shared" si="10"/>
        <v>43963</v>
      </c>
      <c r="T14" s="5"/>
      <c r="U14" s="12">
        <v>12</v>
      </c>
      <c r="V14" s="3">
        <f t="shared" si="5"/>
        <v>43994</v>
      </c>
      <c r="W14" s="4">
        <f t="shared" si="11"/>
        <v>43994</v>
      </c>
      <c r="X14" s="5"/>
    </row>
    <row r="15" spans="1:24">
      <c r="A15" s="12">
        <v>13</v>
      </c>
      <c r="B15" s="3">
        <f t="shared" si="0"/>
        <v>43843</v>
      </c>
      <c r="C15" s="4">
        <f t="shared" si="6"/>
        <v>43843</v>
      </c>
      <c r="D15" s="5"/>
      <c r="E15" s="12">
        <v>13</v>
      </c>
      <c r="F15" s="3">
        <f t="shared" si="1"/>
        <v>43874</v>
      </c>
      <c r="G15" s="4">
        <f t="shared" si="7"/>
        <v>43874</v>
      </c>
      <c r="H15" s="5"/>
      <c r="I15" s="12">
        <v>13</v>
      </c>
      <c r="J15" s="3">
        <f t="shared" si="2"/>
        <v>43903</v>
      </c>
      <c r="K15" s="4">
        <f t="shared" si="8"/>
        <v>43903</v>
      </c>
      <c r="L15" s="5"/>
      <c r="M15" s="12">
        <v>13</v>
      </c>
      <c r="N15" s="3">
        <f t="shared" si="3"/>
        <v>43934</v>
      </c>
      <c r="O15" s="4">
        <f t="shared" si="9"/>
        <v>43934</v>
      </c>
      <c r="P15" s="5"/>
      <c r="Q15" s="12">
        <v>13</v>
      </c>
      <c r="R15" s="3">
        <f t="shared" si="4"/>
        <v>43964</v>
      </c>
      <c r="S15" s="4">
        <f t="shared" si="10"/>
        <v>43964</v>
      </c>
      <c r="T15" s="5"/>
      <c r="U15" s="12">
        <v>13</v>
      </c>
      <c r="V15" s="3">
        <f t="shared" si="5"/>
        <v>43995</v>
      </c>
      <c r="W15" s="4">
        <f t="shared" si="11"/>
        <v>43995</v>
      </c>
      <c r="X15" s="5"/>
    </row>
    <row r="16" spans="1:24">
      <c r="A16" s="12">
        <v>14</v>
      </c>
      <c r="B16" s="3">
        <f t="shared" si="0"/>
        <v>43844</v>
      </c>
      <c r="C16" s="4">
        <f t="shared" si="6"/>
        <v>43844</v>
      </c>
      <c r="D16" s="5"/>
      <c r="E16" s="12">
        <v>14</v>
      </c>
      <c r="F16" s="3">
        <f t="shared" si="1"/>
        <v>43875</v>
      </c>
      <c r="G16" s="4">
        <f t="shared" si="7"/>
        <v>43875</v>
      </c>
      <c r="H16" s="5"/>
      <c r="I16" s="12">
        <v>14</v>
      </c>
      <c r="J16" s="3">
        <f t="shared" si="2"/>
        <v>43904</v>
      </c>
      <c r="K16" s="4">
        <f t="shared" si="8"/>
        <v>43904</v>
      </c>
      <c r="L16" s="5"/>
      <c r="M16" s="12">
        <v>14</v>
      </c>
      <c r="N16" s="3">
        <f t="shared" si="3"/>
        <v>43935</v>
      </c>
      <c r="O16" s="4">
        <f t="shared" si="9"/>
        <v>43935</v>
      </c>
      <c r="P16" s="5"/>
      <c r="Q16" s="12">
        <v>14</v>
      </c>
      <c r="R16" s="3">
        <f t="shared" si="4"/>
        <v>43965</v>
      </c>
      <c r="S16" s="4">
        <f t="shared" si="10"/>
        <v>43965</v>
      </c>
      <c r="T16" s="5"/>
      <c r="U16" s="12">
        <v>14</v>
      </c>
      <c r="V16" s="3">
        <f t="shared" si="5"/>
        <v>43996</v>
      </c>
      <c r="W16" s="4">
        <f t="shared" si="11"/>
        <v>43996</v>
      </c>
      <c r="X16" s="5"/>
    </row>
    <row r="17" spans="1:24">
      <c r="A17" s="12">
        <v>15</v>
      </c>
      <c r="B17" s="3">
        <f t="shared" si="0"/>
        <v>43845</v>
      </c>
      <c r="C17" s="4">
        <f t="shared" si="6"/>
        <v>43845</v>
      </c>
      <c r="D17" s="5"/>
      <c r="E17" s="12">
        <v>15</v>
      </c>
      <c r="F17" s="3">
        <f t="shared" si="1"/>
        <v>43876</v>
      </c>
      <c r="G17" s="4">
        <f t="shared" si="7"/>
        <v>43876</v>
      </c>
      <c r="H17" s="5"/>
      <c r="I17" s="12">
        <v>15</v>
      </c>
      <c r="J17" s="3">
        <f t="shared" si="2"/>
        <v>43905</v>
      </c>
      <c r="K17" s="4">
        <f t="shared" si="8"/>
        <v>43905</v>
      </c>
      <c r="L17" s="5"/>
      <c r="M17" s="12">
        <v>15</v>
      </c>
      <c r="N17" s="3">
        <f t="shared" si="3"/>
        <v>43936</v>
      </c>
      <c r="O17" s="4">
        <f t="shared" si="9"/>
        <v>43936</v>
      </c>
      <c r="P17" s="5"/>
      <c r="Q17" s="12">
        <v>15</v>
      </c>
      <c r="R17" s="3">
        <f t="shared" si="4"/>
        <v>43966</v>
      </c>
      <c r="S17" s="4">
        <f t="shared" si="10"/>
        <v>43966</v>
      </c>
      <c r="T17" s="5"/>
      <c r="U17" s="12">
        <v>15</v>
      </c>
      <c r="V17" s="3">
        <f t="shared" si="5"/>
        <v>43997</v>
      </c>
      <c r="W17" s="4">
        <f t="shared" si="11"/>
        <v>43997</v>
      </c>
      <c r="X17" s="5"/>
    </row>
    <row r="18" spans="1:24">
      <c r="A18" s="12">
        <v>16</v>
      </c>
      <c r="B18" s="3">
        <f t="shared" si="0"/>
        <v>43846</v>
      </c>
      <c r="C18" s="4">
        <f t="shared" si="6"/>
        <v>43846</v>
      </c>
      <c r="D18" s="5"/>
      <c r="E18" s="12">
        <v>16</v>
      </c>
      <c r="F18" s="3">
        <f t="shared" si="1"/>
        <v>43877</v>
      </c>
      <c r="G18" s="4">
        <f t="shared" si="7"/>
        <v>43877</v>
      </c>
      <c r="H18" s="5"/>
      <c r="I18" s="12">
        <v>16</v>
      </c>
      <c r="J18" s="3">
        <f t="shared" si="2"/>
        <v>43906</v>
      </c>
      <c r="K18" s="4">
        <f t="shared" si="8"/>
        <v>43906</v>
      </c>
      <c r="L18" s="5"/>
      <c r="M18" s="12">
        <v>16</v>
      </c>
      <c r="N18" s="3">
        <f t="shared" si="3"/>
        <v>43937</v>
      </c>
      <c r="O18" s="4">
        <f t="shared" si="9"/>
        <v>43937</v>
      </c>
      <c r="P18" s="5"/>
      <c r="Q18" s="12">
        <v>16</v>
      </c>
      <c r="R18" s="3">
        <f t="shared" si="4"/>
        <v>43967</v>
      </c>
      <c r="S18" s="4">
        <f t="shared" si="10"/>
        <v>43967</v>
      </c>
      <c r="T18" s="5"/>
      <c r="U18" s="12">
        <v>16</v>
      </c>
      <c r="V18" s="3">
        <f t="shared" si="5"/>
        <v>43998</v>
      </c>
      <c r="W18" s="4">
        <f t="shared" si="11"/>
        <v>43998</v>
      </c>
      <c r="X18" s="5"/>
    </row>
    <row r="19" spans="1:24">
      <c r="A19" s="12">
        <v>17</v>
      </c>
      <c r="B19" s="3">
        <f t="shared" si="0"/>
        <v>43847</v>
      </c>
      <c r="C19" s="4">
        <f t="shared" si="6"/>
        <v>43847</v>
      </c>
      <c r="D19" s="5"/>
      <c r="E19" s="12">
        <v>17</v>
      </c>
      <c r="F19" s="3">
        <f t="shared" si="1"/>
        <v>43878</v>
      </c>
      <c r="G19" s="4">
        <f t="shared" si="7"/>
        <v>43878</v>
      </c>
      <c r="H19" s="5"/>
      <c r="I19" s="12">
        <v>17</v>
      </c>
      <c r="J19" s="3">
        <f t="shared" si="2"/>
        <v>43907</v>
      </c>
      <c r="K19" s="4">
        <f t="shared" si="8"/>
        <v>43907</v>
      </c>
      <c r="L19" s="5"/>
      <c r="M19" s="12">
        <v>17</v>
      </c>
      <c r="N19" s="3">
        <f t="shared" si="3"/>
        <v>43938</v>
      </c>
      <c r="O19" s="4">
        <f t="shared" si="9"/>
        <v>43938</v>
      </c>
      <c r="P19" s="5"/>
      <c r="Q19" s="12">
        <v>17</v>
      </c>
      <c r="R19" s="3">
        <f t="shared" si="4"/>
        <v>43968</v>
      </c>
      <c r="S19" s="4">
        <f t="shared" si="10"/>
        <v>43968</v>
      </c>
      <c r="T19" s="5"/>
      <c r="U19" s="12">
        <v>17</v>
      </c>
      <c r="V19" s="3">
        <f t="shared" si="5"/>
        <v>43999</v>
      </c>
      <c r="W19" s="4">
        <f t="shared" si="11"/>
        <v>43999</v>
      </c>
      <c r="X19" s="5"/>
    </row>
    <row r="20" spans="1:24">
      <c r="A20" s="12">
        <v>18</v>
      </c>
      <c r="B20" s="3">
        <f t="shared" si="0"/>
        <v>43848</v>
      </c>
      <c r="C20" s="4">
        <f t="shared" si="6"/>
        <v>43848</v>
      </c>
      <c r="D20" s="5"/>
      <c r="E20" s="12">
        <v>18</v>
      </c>
      <c r="F20" s="3">
        <f t="shared" si="1"/>
        <v>43879</v>
      </c>
      <c r="G20" s="4">
        <f t="shared" si="7"/>
        <v>43879</v>
      </c>
      <c r="H20" s="5"/>
      <c r="I20" s="12">
        <v>18</v>
      </c>
      <c r="J20" s="3">
        <f t="shared" si="2"/>
        <v>43908</v>
      </c>
      <c r="K20" s="4">
        <f t="shared" si="8"/>
        <v>43908</v>
      </c>
      <c r="L20" s="5"/>
      <c r="M20" s="12">
        <v>18</v>
      </c>
      <c r="N20" s="3">
        <f t="shared" si="3"/>
        <v>43939</v>
      </c>
      <c r="O20" s="4">
        <f t="shared" si="9"/>
        <v>43939</v>
      </c>
      <c r="P20" s="5"/>
      <c r="Q20" s="12">
        <v>18</v>
      </c>
      <c r="R20" s="3">
        <f t="shared" si="4"/>
        <v>43969</v>
      </c>
      <c r="S20" s="4">
        <f t="shared" si="10"/>
        <v>43969</v>
      </c>
      <c r="T20" s="5"/>
      <c r="U20" s="12">
        <v>18</v>
      </c>
      <c r="V20" s="3">
        <f t="shared" si="5"/>
        <v>44000</v>
      </c>
      <c r="W20" s="4">
        <f t="shared" si="11"/>
        <v>44000</v>
      </c>
      <c r="X20" s="5"/>
    </row>
    <row r="21" spans="1:24">
      <c r="A21" s="12">
        <v>19</v>
      </c>
      <c r="B21" s="3">
        <f t="shared" si="0"/>
        <v>43849</v>
      </c>
      <c r="C21" s="4">
        <f t="shared" si="6"/>
        <v>43849</v>
      </c>
      <c r="D21" s="5"/>
      <c r="E21" s="12">
        <v>19</v>
      </c>
      <c r="F21" s="3">
        <f t="shared" si="1"/>
        <v>43880</v>
      </c>
      <c r="G21" s="4">
        <f t="shared" si="7"/>
        <v>43880</v>
      </c>
      <c r="H21" s="5"/>
      <c r="I21" s="12">
        <v>19</v>
      </c>
      <c r="J21" s="3">
        <f t="shared" si="2"/>
        <v>43909</v>
      </c>
      <c r="K21" s="4">
        <f t="shared" si="8"/>
        <v>43909</v>
      </c>
      <c r="L21" s="5"/>
      <c r="M21" s="12">
        <v>19</v>
      </c>
      <c r="N21" s="3">
        <f t="shared" si="3"/>
        <v>43940</v>
      </c>
      <c r="O21" s="4">
        <f t="shared" si="9"/>
        <v>43940</v>
      </c>
      <c r="P21" s="5"/>
      <c r="Q21" s="12">
        <v>19</v>
      </c>
      <c r="R21" s="3">
        <f t="shared" si="4"/>
        <v>43970</v>
      </c>
      <c r="S21" s="4">
        <f t="shared" si="10"/>
        <v>43970</v>
      </c>
      <c r="T21" s="5"/>
      <c r="U21" s="12">
        <v>19</v>
      </c>
      <c r="V21" s="3">
        <f t="shared" si="5"/>
        <v>44001</v>
      </c>
      <c r="W21" s="4">
        <f t="shared" si="11"/>
        <v>44001</v>
      </c>
      <c r="X21" s="5"/>
    </row>
    <row r="22" spans="1:24">
      <c r="A22" s="12">
        <v>20</v>
      </c>
      <c r="B22" s="3">
        <f t="shared" si="0"/>
        <v>43850</v>
      </c>
      <c r="C22" s="4">
        <f t="shared" si="6"/>
        <v>43850</v>
      </c>
      <c r="D22" s="5"/>
      <c r="E22" s="12">
        <v>20</v>
      </c>
      <c r="F22" s="3">
        <f t="shared" si="1"/>
        <v>43881</v>
      </c>
      <c r="G22" s="4">
        <f t="shared" si="7"/>
        <v>43881</v>
      </c>
      <c r="H22" s="5"/>
      <c r="I22" s="12">
        <v>20</v>
      </c>
      <c r="J22" s="3">
        <f t="shared" si="2"/>
        <v>43910</v>
      </c>
      <c r="K22" s="4">
        <f t="shared" si="8"/>
        <v>43910</v>
      </c>
      <c r="L22" s="5"/>
      <c r="M22" s="12">
        <v>20</v>
      </c>
      <c r="N22" s="3">
        <f t="shared" si="3"/>
        <v>43941</v>
      </c>
      <c r="O22" s="4">
        <f t="shared" si="9"/>
        <v>43941</v>
      </c>
      <c r="P22" s="5"/>
      <c r="Q22" s="12">
        <v>20</v>
      </c>
      <c r="R22" s="3">
        <f t="shared" si="4"/>
        <v>43971</v>
      </c>
      <c r="S22" s="4">
        <f t="shared" si="10"/>
        <v>43971</v>
      </c>
      <c r="T22" s="5"/>
      <c r="U22" s="12">
        <v>20</v>
      </c>
      <c r="V22" s="3">
        <f t="shared" si="5"/>
        <v>44002</v>
      </c>
      <c r="W22" s="4">
        <f t="shared" si="11"/>
        <v>44002</v>
      </c>
      <c r="X22" s="5"/>
    </row>
    <row r="23" spans="1:24">
      <c r="A23" s="12">
        <v>21</v>
      </c>
      <c r="B23" s="3">
        <f t="shared" si="0"/>
        <v>43851</v>
      </c>
      <c r="C23" s="4">
        <f t="shared" si="6"/>
        <v>43851</v>
      </c>
      <c r="D23" s="5"/>
      <c r="E23" s="12">
        <v>21</v>
      </c>
      <c r="F23" s="3">
        <f t="shared" si="1"/>
        <v>43882</v>
      </c>
      <c r="G23" s="4">
        <f t="shared" si="7"/>
        <v>43882</v>
      </c>
      <c r="H23" s="5"/>
      <c r="I23" s="12">
        <v>21</v>
      </c>
      <c r="J23" s="3">
        <f t="shared" si="2"/>
        <v>43911</v>
      </c>
      <c r="K23" s="4">
        <f t="shared" si="8"/>
        <v>43911</v>
      </c>
      <c r="L23" s="5"/>
      <c r="M23" s="12">
        <v>21</v>
      </c>
      <c r="N23" s="3">
        <f t="shared" si="3"/>
        <v>43942</v>
      </c>
      <c r="O23" s="4">
        <f t="shared" si="9"/>
        <v>43942</v>
      </c>
      <c r="P23" s="5"/>
      <c r="Q23" s="12">
        <v>21</v>
      </c>
      <c r="R23" s="3">
        <f t="shared" si="4"/>
        <v>43972</v>
      </c>
      <c r="S23" s="4">
        <f t="shared" si="10"/>
        <v>43972</v>
      </c>
      <c r="T23" s="5"/>
      <c r="U23" s="12">
        <v>21</v>
      </c>
      <c r="V23" s="3">
        <f t="shared" si="5"/>
        <v>44003</v>
      </c>
      <c r="W23" s="4">
        <f t="shared" si="11"/>
        <v>44003</v>
      </c>
      <c r="X23" s="5"/>
    </row>
    <row r="24" spans="1:24">
      <c r="A24" s="12">
        <v>22</v>
      </c>
      <c r="B24" s="3">
        <f t="shared" si="0"/>
        <v>43852</v>
      </c>
      <c r="C24" s="4">
        <f t="shared" si="6"/>
        <v>43852</v>
      </c>
      <c r="D24" s="5"/>
      <c r="E24" s="12">
        <v>22</v>
      </c>
      <c r="F24" s="3">
        <f t="shared" si="1"/>
        <v>43883</v>
      </c>
      <c r="G24" s="4">
        <f t="shared" si="7"/>
        <v>43883</v>
      </c>
      <c r="H24" s="5"/>
      <c r="I24" s="12">
        <v>22</v>
      </c>
      <c r="J24" s="3">
        <f t="shared" si="2"/>
        <v>43912</v>
      </c>
      <c r="K24" s="4">
        <f t="shared" si="8"/>
        <v>43912</v>
      </c>
      <c r="L24" s="5"/>
      <c r="M24" s="12">
        <v>22</v>
      </c>
      <c r="N24" s="3">
        <f t="shared" si="3"/>
        <v>43943</v>
      </c>
      <c r="O24" s="4">
        <f t="shared" si="9"/>
        <v>43943</v>
      </c>
      <c r="P24" s="5"/>
      <c r="Q24" s="12">
        <v>22</v>
      </c>
      <c r="R24" s="3">
        <f t="shared" si="4"/>
        <v>43973</v>
      </c>
      <c r="S24" s="4">
        <f t="shared" si="10"/>
        <v>43973</v>
      </c>
      <c r="T24" s="5"/>
      <c r="U24" s="12">
        <v>22</v>
      </c>
      <c r="V24" s="3">
        <f t="shared" si="5"/>
        <v>44004</v>
      </c>
      <c r="W24" s="4">
        <f t="shared" si="11"/>
        <v>44004</v>
      </c>
      <c r="X24" s="5"/>
    </row>
    <row r="25" spans="1:24">
      <c r="A25" s="12">
        <v>23</v>
      </c>
      <c r="B25" s="3">
        <f t="shared" si="0"/>
        <v>43853</v>
      </c>
      <c r="C25" s="4">
        <f t="shared" si="6"/>
        <v>43853</v>
      </c>
      <c r="D25" s="5"/>
      <c r="E25" s="12">
        <v>23</v>
      </c>
      <c r="F25" s="3">
        <f t="shared" si="1"/>
        <v>43884</v>
      </c>
      <c r="G25" s="4">
        <f t="shared" si="7"/>
        <v>43884</v>
      </c>
      <c r="H25" s="5"/>
      <c r="I25" s="12">
        <v>23</v>
      </c>
      <c r="J25" s="3">
        <f t="shared" si="2"/>
        <v>43913</v>
      </c>
      <c r="K25" s="4">
        <f t="shared" si="8"/>
        <v>43913</v>
      </c>
      <c r="L25" s="5"/>
      <c r="M25" s="12">
        <v>23</v>
      </c>
      <c r="N25" s="3">
        <f t="shared" si="3"/>
        <v>43944</v>
      </c>
      <c r="O25" s="4">
        <f t="shared" si="9"/>
        <v>43944</v>
      </c>
      <c r="P25" s="5"/>
      <c r="Q25" s="12">
        <v>23</v>
      </c>
      <c r="R25" s="3">
        <f t="shared" si="4"/>
        <v>43974</v>
      </c>
      <c r="S25" s="4">
        <f t="shared" si="10"/>
        <v>43974</v>
      </c>
      <c r="T25" s="5"/>
      <c r="U25" s="12">
        <v>23</v>
      </c>
      <c r="V25" s="3">
        <f t="shared" si="5"/>
        <v>44005</v>
      </c>
      <c r="W25" s="4">
        <f t="shared" si="11"/>
        <v>44005</v>
      </c>
      <c r="X25" s="5"/>
    </row>
    <row r="26" spans="1:24">
      <c r="A26" s="12">
        <v>24</v>
      </c>
      <c r="B26" s="3">
        <f t="shared" si="0"/>
        <v>43854</v>
      </c>
      <c r="C26" s="4">
        <f t="shared" si="6"/>
        <v>43854</v>
      </c>
      <c r="D26" s="5"/>
      <c r="E26" s="12">
        <v>24</v>
      </c>
      <c r="F26" s="3">
        <f t="shared" si="1"/>
        <v>43885</v>
      </c>
      <c r="G26" s="4">
        <f t="shared" si="7"/>
        <v>43885</v>
      </c>
      <c r="H26" s="5"/>
      <c r="I26" s="12">
        <v>24</v>
      </c>
      <c r="J26" s="3">
        <f t="shared" si="2"/>
        <v>43914</v>
      </c>
      <c r="K26" s="4">
        <f t="shared" si="8"/>
        <v>43914</v>
      </c>
      <c r="L26" s="5"/>
      <c r="M26" s="12">
        <v>24</v>
      </c>
      <c r="N26" s="3">
        <f t="shared" si="3"/>
        <v>43945</v>
      </c>
      <c r="O26" s="4">
        <f t="shared" si="9"/>
        <v>43945</v>
      </c>
      <c r="P26" s="5"/>
      <c r="Q26" s="12">
        <v>24</v>
      </c>
      <c r="R26" s="3">
        <f t="shared" si="4"/>
        <v>43975</v>
      </c>
      <c r="S26" s="4">
        <f t="shared" si="10"/>
        <v>43975</v>
      </c>
      <c r="T26" s="5"/>
      <c r="U26" s="12">
        <v>24</v>
      </c>
      <c r="V26" s="3">
        <f t="shared" si="5"/>
        <v>44006</v>
      </c>
      <c r="W26" s="4">
        <f t="shared" si="11"/>
        <v>44006</v>
      </c>
      <c r="X26" s="5"/>
    </row>
    <row r="27" spans="1:24">
      <c r="A27" s="12">
        <v>25</v>
      </c>
      <c r="B27" s="3">
        <f t="shared" si="0"/>
        <v>43855</v>
      </c>
      <c r="C27" s="4">
        <f t="shared" si="6"/>
        <v>43855</v>
      </c>
      <c r="D27" s="5"/>
      <c r="E27" s="12">
        <v>25</v>
      </c>
      <c r="F27" s="3">
        <f t="shared" si="1"/>
        <v>43886</v>
      </c>
      <c r="G27" s="4">
        <f t="shared" si="7"/>
        <v>43886</v>
      </c>
      <c r="H27" s="5"/>
      <c r="I27" s="12">
        <v>25</v>
      </c>
      <c r="J27" s="3">
        <f t="shared" si="2"/>
        <v>43915</v>
      </c>
      <c r="K27" s="4">
        <f t="shared" si="8"/>
        <v>43915</v>
      </c>
      <c r="L27" s="5"/>
      <c r="M27" s="12">
        <v>25</v>
      </c>
      <c r="N27" s="3">
        <f t="shared" si="3"/>
        <v>43946</v>
      </c>
      <c r="O27" s="4">
        <f t="shared" si="9"/>
        <v>43946</v>
      </c>
      <c r="P27" s="5"/>
      <c r="Q27" s="12">
        <v>25</v>
      </c>
      <c r="R27" s="3">
        <f t="shared" si="4"/>
        <v>43976</v>
      </c>
      <c r="S27" s="4">
        <f t="shared" si="10"/>
        <v>43976</v>
      </c>
      <c r="T27" s="5"/>
      <c r="U27" s="12">
        <v>25</v>
      </c>
      <c r="V27" s="3">
        <f t="shared" si="5"/>
        <v>44007</v>
      </c>
      <c r="W27" s="4">
        <f t="shared" si="11"/>
        <v>44007</v>
      </c>
      <c r="X27" s="5"/>
    </row>
    <row r="28" spans="1:24">
      <c r="A28" s="12">
        <v>26</v>
      </c>
      <c r="B28" s="3">
        <f t="shared" si="0"/>
        <v>43856</v>
      </c>
      <c r="C28" s="4">
        <f t="shared" si="6"/>
        <v>43856</v>
      </c>
      <c r="D28" s="5"/>
      <c r="E28" s="12">
        <v>26</v>
      </c>
      <c r="F28" s="3">
        <f t="shared" si="1"/>
        <v>43887</v>
      </c>
      <c r="G28" s="4">
        <f t="shared" si="7"/>
        <v>43887</v>
      </c>
      <c r="H28" s="5"/>
      <c r="I28" s="12">
        <v>26</v>
      </c>
      <c r="J28" s="3">
        <f t="shared" si="2"/>
        <v>43916</v>
      </c>
      <c r="K28" s="4">
        <f t="shared" si="8"/>
        <v>43916</v>
      </c>
      <c r="L28" s="5"/>
      <c r="M28" s="12">
        <v>26</v>
      </c>
      <c r="N28" s="3">
        <f t="shared" si="3"/>
        <v>43947</v>
      </c>
      <c r="O28" s="4">
        <f t="shared" si="9"/>
        <v>43947</v>
      </c>
      <c r="P28" s="5"/>
      <c r="Q28" s="12">
        <v>26</v>
      </c>
      <c r="R28" s="3">
        <f t="shared" si="4"/>
        <v>43977</v>
      </c>
      <c r="S28" s="4">
        <f t="shared" si="10"/>
        <v>43977</v>
      </c>
      <c r="T28" s="5"/>
      <c r="U28" s="12">
        <v>26</v>
      </c>
      <c r="V28" s="3">
        <f t="shared" si="5"/>
        <v>44008</v>
      </c>
      <c r="W28" s="4">
        <f t="shared" si="11"/>
        <v>44008</v>
      </c>
      <c r="X28" s="5"/>
    </row>
    <row r="29" spans="1:24">
      <c r="A29" s="12">
        <v>27</v>
      </c>
      <c r="B29" s="3">
        <f t="shared" si="0"/>
        <v>43857</v>
      </c>
      <c r="C29" s="4">
        <f t="shared" si="6"/>
        <v>43857</v>
      </c>
      <c r="D29" s="5"/>
      <c r="E29" s="12">
        <v>27</v>
      </c>
      <c r="F29" s="3">
        <f t="shared" si="1"/>
        <v>43888</v>
      </c>
      <c r="G29" s="4">
        <f t="shared" si="7"/>
        <v>43888</v>
      </c>
      <c r="H29" s="5"/>
      <c r="I29" s="12">
        <v>27</v>
      </c>
      <c r="J29" s="3">
        <f t="shared" si="2"/>
        <v>43917</v>
      </c>
      <c r="K29" s="4">
        <f t="shared" si="8"/>
        <v>43917</v>
      </c>
      <c r="L29" s="5"/>
      <c r="M29" s="12">
        <v>27</v>
      </c>
      <c r="N29" s="3">
        <f t="shared" si="3"/>
        <v>43948</v>
      </c>
      <c r="O29" s="4">
        <f t="shared" si="9"/>
        <v>43948</v>
      </c>
      <c r="P29" s="5"/>
      <c r="Q29" s="12">
        <v>27</v>
      </c>
      <c r="R29" s="3">
        <f t="shared" si="4"/>
        <v>43978</v>
      </c>
      <c r="S29" s="4">
        <f t="shared" si="10"/>
        <v>43978</v>
      </c>
      <c r="T29" s="5"/>
      <c r="U29" s="12">
        <v>27</v>
      </c>
      <c r="V29" s="3">
        <f t="shared" si="5"/>
        <v>44009</v>
      </c>
      <c r="W29" s="4">
        <f t="shared" si="11"/>
        <v>44009</v>
      </c>
      <c r="X29" s="5"/>
    </row>
    <row r="30" spans="1:24">
      <c r="A30" s="12">
        <v>28</v>
      </c>
      <c r="B30" s="3">
        <f t="shared" si="0"/>
        <v>43858</v>
      </c>
      <c r="C30" s="4">
        <f t="shared" si="6"/>
        <v>43858</v>
      </c>
      <c r="D30" s="5"/>
      <c r="E30" s="12">
        <v>28</v>
      </c>
      <c r="F30" s="3">
        <f t="shared" si="1"/>
        <v>43889</v>
      </c>
      <c r="G30" s="4">
        <f t="shared" si="7"/>
        <v>43889</v>
      </c>
      <c r="H30" s="5"/>
      <c r="I30" s="12">
        <v>28</v>
      </c>
      <c r="J30" s="3">
        <f t="shared" si="2"/>
        <v>43918</v>
      </c>
      <c r="K30" s="4">
        <f t="shared" si="8"/>
        <v>43918</v>
      </c>
      <c r="L30" s="5"/>
      <c r="M30" s="12">
        <v>28</v>
      </c>
      <c r="N30" s="3">
        <f t="shared" si="3"/>
        <v>43949</v>
      </c>
      <c r="O30" s="4">
        <f t="shared" si="9"/>
        <v>43949</v>
      </c>
      <c r="P30" s="5"/>
      <c r="Q30" s="12">
        <v>28</v>
      </c>
      <c r="R30" s="3">
        <f t="shared" si="4"/>
        <v>43979</v>
      </c>
      <c r="S30" s="4">
        <f t="shared" si="10"/>
        <v>43979</v>
      </c>
      <c r="T30" s="5"/>
      <c r="U30" s="12">
        <v>28</v>
      </c>
      <c r="V30" s="3">
        <f t="shared" si="5"/>
        <v>44010</v>
      </c>
      <c r="W30" s="4">
        <f t="shared" si="11"/>
        <v>44010</v>
      </c>
      <c r="X30" s="5"/>
    </row>
    <row r="31" spans="1:24">
      <c r="A31" s="12">
        <v>29</v>
      </c>
      <c r="B31" s="3">
        <f t="shared" si="0"/>
        <v>43859</v>
      </c>
      <c r="C31" s="4">
        <f t="shared" si="6"/>
        <v>43859</v>
      </c>
      <c r="D31" s="5"/>
      <c r="E31" s="12">
        <v>29</v>
      </c>
      <c r="F31" s="8">
        <f>IF(DAY(DATE(YEAR(C3),3,0))=29,G31,"")</f>
        <v>43890</v>
      </c>
      <c r="G31" s="4">
        <f t="shared" si="7"/>
        <v>43890</v>
      </c>
      <c r="H31" s="5"/>
      <c r="I31" s="12">
        <v>29</v>
      </c>
      <c r="J31" s="3">
        <f t="shared" si="2"/>
        <v>43919</v>
      </c>
      <c r="K31" s="4">
        <f t="shared" si="8"/>
        <v>43919</v>
      </c>
      <c r="L31" s="5"/>
      <c r="M31" s="12">
        <v>29</v>
      </c>
      <c r="N31" s="3">
        <f t="shared" si="3"/>
        <v>43950</v>
      </c>
      <c r="O31" s="4">
        <f t="shared" si="9"/>
        <v>43950</v>
      </c>
      <c r="P31" s="5"/>
      <c r="Q31" s="12">
        <v>29</v>
      </c>
      <c r="R31" s="3">
        <f t="shared" si="4"/>
        <v>43980</v>
      </c>
      <c r="S31" s="4">
        <f t="shared" si="10"/>
        <v>43980</v>
      </c>
      <c r="T31" s="5"/>
      <c r="U31" s="12">
        <v>29</v>
      </c>
      <c r="V31" s="3">
        <f t="shared" si="5"/>
        <v>44011</v>
      </c>
      <c r="W31" s="4">
        <f t="shared" si="11"/>
        <v>44011</v>
      </c>
      <c r="X31" s="5"/>
    </row>
    <row r="32" spans="1:24">
      <c r="A32" s="12">
        <v>30</v>
      </c>
      <c r="B32" s="3">
        <f t="shared" si="0"/>
        <v>43860</v>
      </c>
      <c r="C32" s="4">
        <f t="shared" si="6"/>
        <v>43860</v>
      </c>
      <c r="D32" s="5"/>
      <c r="E32" s="12"/>
      <c r="F32" s="3"/>
      <c r="G32" s="9"/>
      <c r="H32" s="10"/>
      <c r="I32" s="12">
        <v>30</v>
      </c>
      <c r="J32" s="3">
        <f t="shared" si="2"/>
        <v>43920</v>
      </c>
      <c r="K32" s="4">
        <f t="shared" si="8"/>
        <v>43920</v>
      </c>
      <c r="L32" s="5"/>
      <c r="M32" s="12">
        <v>30</v>
      </c>
      <c r="N32" s="3">
        <f t="shared" si="3"/>
        <v>43951</v>
      </c>
      <c r="O32" s="4">
        <f t="shared" si="9"/>
        <v>43951</v>
      </c>
      <c r="P32" s="5"/>
      <c r="Q32" s="12">
        <v>30</v>
      </c>
      <c r="R32" s="3">
        <f t="shared" si="4"/>
        <v>43981</v>
      </c>
      <c r="S32" s="4">
        <f t="shared" si="10"/>
        <v>43981</v>
      </c>
      <c r="T32" s="5"/>
      <c r="U32" s="12">
        <v>30</v>
      </c>
      <c r="V32" s="3">
        <f t="shared" si="5"/>
        <v>44012</v>
      </c>
      <c r="W32" s="4">
        <f t="shared" si="11"/>
        <v>44012</v>
      </c>
      <c r="X32" s="5"/>
    </row>
    <row r="33" spans="1:24">
      <c r="A33" s="12">
        <v>31</v>
      </c>
      <c r="B33" s="3">
        <f t="shared" si="0"/>
        <v>43861</v>
      </c>
      <c r="C33" s="4">
        <f t="shared" si="6"/>
        <v>43861</v>
      </c>
      <c r="D33" s="5"/>
      <c r="E33" s="12"/>
      <c r="F33" s="3"/>
      <c r="G33" s="9"/>
      <c r="H33" s="10"/>
      <c r="I33" s="12">
        <v>31</v>
      </c>
      <c r="J33" s="3">
        <f t="shared" si="2"/>
        <v>43921</v>
      </c>
      <c r="K33" s="4">
        <f t="shared" si="8"/>
        <v>43921</v>
      </c>
      <c r="L33" s="5"/>
      <c r="M33" s="12"/>
      <c r="N33" s="39"/>
      <c r="O33" s="40"/>
      <c r="P33" s="10"/>
      <c r="Q33" s="12">
        <v>31</v>
      </c>
      <c r="R33" s="3">
        <f t="shared" si="4"/>
        <v>43982</v>
      </c>
      <c r="S33" s="4">
        <f t="shared" si="10"/>
        <v>43982</v>
      </c>
      <c r="T33" s="5"/>
      <c r="U33" s="12"/>
      <c r="V33" s="12"/>
      <c r="W33" s="12"/>
      <c r="X33" s="10"/>
    </row>
    <row r="35" spans="1:24">
      <c r="A35" s="11">
        <f>DATE(B1,1,1)</f>
        <v>43831</v>
      </c>
    </row>
    <row r="36" spans="1:24" ht="26.25">
      <c r="B36" s="38">
        <f>B1</f>
        <v>2020</v>
      </c>
      <c r="C36" s="38"/>
      <c r="D36" s="38"/>
      <c r="E36" s="38"/>
      <c r="F36" s="38"/>
    </row>
    <row r="37" spans="1:24" ht="20.25">
      <c r="A37" s="34" t="s">
        <v>6</v>
      </c>
      <c r="B37" s="34"/>
      <c r="C37" s="34"/>
      <c r="D37" s="34"/>
      <c r="E37" s="34" t="s">
        <v>7</v>
      </c>
      <c r="F37" s="34"/>
      <c r="G37" s="34"/>
      <c r="H37" s="34"/>
      <c r="I37" s="34" t="s">
        <v>8</v>
      </c>
      <c r="J37" s="34"/>
      <c r="K37" s="34"/>
      <c r="L37" s="34"/>
      <c r="M37" s="34" t="s">
        <v>9</v>
      </c>
      <c r="N37" s="34"/>
      <c r="O37" s="34"/>
      <c r="P37" s="34"/>
      <c r="Q37" s="34" t="s">
        <v>10</v>
      </c>
      <c r="R37" s="34"/>
      <c r="S37" s="34"/>
      <c r="T37" s="34"/>
      <c r="U37" s="34" t="s">
        <v>11</v>
      </c>
      <c r="V37" s="34"/>
      <c r="W37" s="34"/>
      <c r="X37" s="34"/>
    </row>
    <row r="38" spans="1:24">
      <c r="A38" s="12">
        <v>1</v>
      </c>
      <c r="B38" s="3">
        <f t="shared" ref="B38:B68" si="12">C38</f>
        <v>44013</v>
      </c>
      <c r="C38" s="4">
        <f>W32+1</f>
        <v>44013</v>
      </c>
      <c r="D38" s="5"/>
      <c r="E38" s="12">
        <v>1</v>
      </c>
      <c r="F38" s="3">
        <f t="shared" ref="F38:F68" si="13">G38</f>
        <v>44044</v>
      </c>
      <c r="G38" s="4">
        <f>C68+1</f>
        <v>44044</v>
      </c>
      <c r="H38" s="5"/>
      <c r="I38" s="12">
        <v>1</v>
      </c>
      <c r="J38" s="3">
        <f t="shared" ref="J38:J67" si="14">K38</f>
        <v>44075</v>
      </c>
      <c r="K38" s="4">
        <f>G68+1</f>
        <v>44075</v>
      </c>
      <c r="L38" s="5"/>
      <c r="M38" s="12">
        <v>1</v>
      </c>
      <c r="N38" s="3">
        <f t="shared" ref="N38:N68" si="15">O38</f>
        <v>44105</v>
      </c>
      <c r="O38" s="4">
        <f>K67+1</f>
        <v>44105</v>
      </c>
      <c r="P38" s="5"/>
      <c r="Q38" s="12">
        <v>1</v>
      </c>
      <c r="R38" s="3">
        <f t="shared" ref="R38:R67" si="16">S38</f>
        <v>44136</v>
      </c>
      <c r="S38" s="4">
        <f>O68+1</f>
        <v>44136</v>
      </c>
      <c r="T38" s="5"/>
      <c r="U38" s="12">
        <v>1</v>
      </c>
      <c r="V38" s="3">
        <f t="shared" ref="V38:V68" si="17">W38</f>
        <v>44166</v>
      </c>
      <c r="W38" s="4">
        <f>S67+1</f>
        <v>44166</v>
      </c>
      <c r="X38" s="15" t="s">
        <v>15</v>
      </c>
    </row>
    <row r="39" spans="1:24">
      <c r="A39" s="12">
        <v>2</v>
      </c>
      <c r="B39" s="3">
        <f t="shared" si="12"/>
        <v>44014</v>
      </c>
      <c r="C39" s="4">
        <f t="shared" ref="C39:C68" si="18">C38+1</f>
        <v>44014</v>
      </c>
      <c r="D39" s="5"/>
      <c r="E39" s="12">
        <v>2</v>
      </c>
      <c r="F39" s="3">
        <f t="shared" si="13"/>
        <v>44045</v>
      </c>
      <c r="G39" s="4">
        <f t="shared" ref="G39:G68" si="19">G38+1</f>
        <v>44045</v>
      </c>
      <c r="H39" s="5"/>
      <c r="I39" s="12">
        <v>2</v>
      </c>
      <c r="J39" s="3">
        <f t="shared" si="14"/>
        <v>44076</v>
      </c>
      <c r="K39" s="4">
        <f t="shared" ref="K39:K67" si="20">K38+1</f>
        <v>44076</v>
      </c>
      <c r="L39" s="5"/>
      <c r="M39" s="12">
        <v>2</v>
      </c>
      <c r="N39" s="3">
        <f t="shared" si="15"/>
        <v>44106</v>
      </c>
      <c r="O39" s="4">
        <f t="shared" ref="O39:O68" si="21">O38+1</f>
        <v>44106</v>
      </c>
      <c r="P39" s="5"/>
      <c r="Q39" s="12">
        <v>2</v>
      </c>
      <c r="R39" s="3">
        <f t="shared" si="16"/>
        <v>44137</v>
      </c>
      <c r="S39" s="4">
        <f t="shared" ref="S39:S67" si="22">S38+1</f>
        <v>44137</v>
      </c>
      <c r="T39" s="14" t="s">
        <v>14</v>
      </c>
      <c r="U39" s="12">
        <v>2</v>
      </c>
      <c r="V39" s="3">
        <f t="shared" si="17"/>
        <v>44167</v>
      </c>
      <c r="W39" s="4">
        <f t="shared" ref="W39:W68" si="23">W38+1</f>
        <v>44167</v>
      </c>
      <c r="X39" s="15" t="s">
        <v>15</v>
      </c>
    </row>
    <row r="40" spans="1:24">
      <c r="A40" s="12">
        <v>3</v>
      </c>
      <c r="B40" s="3">
        <f t="shared" si="12"/>
        <v>44015</v>
      </c>
      <c r="C40" s="4">
        <f t="shared" si="18"/>
        <v>44015</v>
      </c>
      <c r="D40" s="5"/>
      <c r="E40" s="12">
        <v>3</v>
      </c>
      <c r="F40" s="3">
        <f t="shared" si="13"/>
        <v>44046</v>
      </c>
      <c r="G40" s="4">
        <f t="shared" si="19"/>
        <v>44046</v>
      </c>
      <c r="H40" s="5"/>
      <c r="I40" s="12">
        <v>3</v>
      </c>
      <c r="J40" s="3">
        <f t="shared" si="14"/>
        <v>44077</v>
      </c>
      <c r="K40" s="4">
        <f t="shared" si="20"/>
        <v>44077</v>
      </c>
      <c r="L40" s="5"/>
      <c r="M40" s="12">
        <v>3</v>
      </c>
      <c r="N40" s="3">
        <f t="shared" si="15"/>
        <v>44107</v>
      </c>
      <c r="O40" s="4">
        <f t="shared" si="21"/>
        <v>44107</v>
      </c>
      <c r="P40" s="5"/>
      <c r="Q40" s="12">
        <v>3</v>
      </c>
      <c r="R40" s="3">
        <f t="shared" si="16"/>
        <v>44138</v>
      </c>
      <c r="S40" s="4">
        <f t="shared" si="22"/>
        <v>44138</v>
      </c>
      <c r="T40" s="14" t="s">
        <v>14</v>
      </c>
      <c r="U40" s="12">
        <v>3</v>
      </c>
      <c r="V40" s="3">
        <f t="shared" si="17"/>
        <v>44168</v>
      </c>
      <c r="W40" s="4">
        <f t="shared" si="23"/>
        <v>44168</v>
      </c>
      <c r="X40" s="15" t="s">
        <v>15</v>
      </c>
    </row>
    <row r="41" spans="1:24">
      <c r="A41" s="12">
        <v>4</v>
      </c>
      <c r="B41" s="3">
        <f t="shared" si="12"/>
        <v>44016</v>
      </c>
      <c r="C41" s="4">
        <f t="shared" si="18"/>
        <v>44016</v>
      </c>
      <c r="D41" s="5"/>
      <c r="E41" s="12">
        <v>4</v>
      </c>
      <c r="F41" s="3">
        <f t="shared" si="13"/>
        <v>44047</v>
      </c>
      <c r="G41" s="4">
        <f t="shared" si="19"/>
        <v>44047</v>
      </c>
      <c r="H41" s="5"/>
      <c r="I41" s="12">
        <v>4</v>
      </c>
      <c r="J41" s="3">
        <f t="shared" si="14"/>
        <v>44078</v>
      </c>
      <c r="K41" s="4">
        <f t="shared" si="20"/>
        <v>44078</v>
      </c>
      <c r="L41" s="5"/>
      <c r="M41" s="12">
        <v>4</v>
      </c>
      <c r="N41" s="3">
        <f t="shared" si="15"/>
        <v>44108</v>
      </c>
      <c r="O41" s="4">
        <f t="shared" si="21"/>
        <v>44108</v>
      </c>
      <c r="P41" s="5"/>
      <c r="Q41" s="12">
        <v>4</v>
      </c>
      <c r="R41" s="3">
        <f t="shared" si="16"/>
        <v>44139</v>
      </c>
      <c r="S41" s="4">
        <f t="shared" si="22"/>
        <v>44139</v>
      </c>
      <c r="T41" s="14" t="s">
        <v>14</v>
      </c>
      <c r="U41" s="12">
        <v>4</v>
      </c>
      <c r="V41" s="3">
        <f t="shared" si="17"/>
        <v>44169</v>
      </c>
      <c r="W41" s="4">
        <f t="shared" si="23"/>
        <v>44169</v>
      </c>
      <c r="X41" s="15" t="s">
        <v>15</v>
      </c>
    </row>
    <row r="42" spans="1:24">
      <c r="A42" s="12">
        <v>5</v>
      </c>
      <c r="B42" s="3">
        <f t="shared" si="12"/>
        <v>44017</v>
      </c>
      <c r="C42" s="4">
        <f t="shared" si="18"/>
        <v>44017</v>
      </c>
      <c r="D42" s="5"/>
      <c r="E42" s="12">
        <v>5</v>
      </c>
      <c r="F42" s="3">
        <f t="shared" si="13"/>
        <v>44048</v>
      </c>
      <c r="G42" s="4">
        <f t="shared" si="19"/>
        <v>44048</v>
      </c>
      <c r="H42" s="5"/>
      <c r="I42" s="12">
        <v>5</v>
      </c>
      <c r="J42" s="3">
        <f t="shared" si="14"/>
        <v>44079</v>
      </c>
      <c r="K42" s="4">
        <f t="shared" si="20"/>
        <v>44079</v>
      </c>
      <c r="L42" s="5"/>
      <c r="M42" s="12">
        <v>5</v>
      </c>
      <c r="N42" s="3">
        <f t="shared" si="15"/>
        <v>44109</v>
      </c>
      <c r="O42" s="4">
        <f t="shared" si="21"/>
        <v>44109</v>
      </c>
      <c r="P42" s="5"/>
      <c r="Q42" s="12">
        <v>5</v>
      </c>
      <c r="R42" s="3">
        <f t="shared" si="16"/>
        <v>44140</v>
      </c>
      <c r="S42" s="4">
        <f t="shared" si="22"/>
        <v>44140</v>
      </c>
      <c r="T42" s="14" t="s">
        <v>14</v>
      </c>
      <c r="U42" s="12">
        <v>5</v>
      </c>
      <c r="V42" s="3">
        <f t="shared" si="17"/>
        <v>44170</v>
      </c>
      <c r="W42" s="4">
        <f t="shared" si="23"/>
        <v>44170</v>
      </c>
      <c r="X42" s="5"/>
    </row>
    <row r="43" spans="1:24">
      <c r="A43" s="12">
        <v>6</v>
      </c>
      <c r="B43" s="3">
        <f t="shared" si="12"/>
        <v>44018</v>
      </c>
      <c r="C43" s="4">
        <f t="shared" si="18"/>
        <v>44018</v>
      </c>
      <c r="D43" s="5"/>
      <c r="E43" s="12">
        <v>6</v>
      </c>
      <c r="F43" s="3">
        <f t="shared" si="13"/>
        <v>44049</v>
      </c>
      <c r="G43" s="4">
        <f t="shared" si="19"/>
        <v>44049</v>
      </c>
      <c r="H43" s="5"/>
      <c r="I43" s="12">
        <v>6</v>
      </c>
      <c r="J43" s="3">
        <f t="shared" si="14"/>
        <v>44080</v>
      </c>
      <c r="K43" s="4">
        <f t="shared" si="20"/>
        <v>44080</v>
      </c>
      <c r="L43" s="5"/>
      <c r="M43" s="12">
        <v>6</v>
      </c>
      <c r="N43" s="3">
        <f t="shared" si="15"/>
        <v>44110</v>
      </c>
      <c r="O43" s="4">
        <f t="shared" si="21"/>
        <v>44110</v>
      </c>
      <c r="P43" s="5"/>
      <c r="Q43" s="12">
        <v>6</v>
      </c>
      <c r="R43" s="3">
        <f t="shared" si="16"/>
        <v>44141</v>
      </c>
      <c r="S43" s="4">
        <f t="shared" si="22"/>
        <v>44141</v>
      </c>
      <c r="T43" s="14" t="s">
        <v>14</v>
      </c>
      <c r="U43" s="12">
        <v>6</v>
      </c>
      <c r="V43" s="3">
        <f t="shared" si="17"/>
        <v>44171</v>
      </c>
      <c r="W43" s="4">
        <f t="shared" si="23"/>
        <v>44171</v>
      </c>
      <c r="X43" s="5"/>
    </row>
    <row r="44" spans="1:24">
      <c r="A44" s="12">
        <v>7</v>
      </c>
      <c r="B44" s="3">
        <f t="shared" si="12"/>
        <v>44019</v>
      </c>
      <c r="C44" s="4">
        <f t="shared" si="18"/>
        <v>44019</v>
      </c>
      <c r="D44" s="5"/>
      <c r="E44" s="12">
        <v>7</v>
      </c>
      <c r="F44" s="3">
        <f t="shared" si="13"/>
        <v>44050</v>
      </c>
      <c r="G44" s="4">
        <f t="shared" si="19"/>
        <v>44050</v>
      </c>
      <c r="H44" s="5"/>
      <c r="I44" s="12">
        <v>7</v>
      </c>
      <c r="J44" s="3">
        <f t="shared" si="14"/>
        <v>44081</v>
      </c>
      <c r="K44" s="4">
        <f t="shared" si="20"/>
        <v>44081</v>
      </c>
      <c r="L44" s="5"/>
      <c r="M44" s="12">
        <v>7</v>
      </c>
      <c r="N44" s="3">
        <f t="shared" si="15"/>
        <v>44111</v>
      </c>
      <c r="O44" s="4">
        <f t="shared" si="21"/>
        <v>44111</v>
      </c>
      <c r="P44" s="5"/>
      <c r="Q44" s="12">
        <v>7</v>
      </c>
      <c r="R44" s="3">
        <f t="shared" si="16"/>
        <v>44142</v>
      </c>
      <c r="S44" s="4">
        <f t="shared" si="22"/>
        <v>44142</v>
      </c>
      <c r="T44" s="5"/>
      <c r="U44" s="12">
        <v>7</v>
      </c>
      <c r="V44" s="3">
        <f t="shared" si="17"/>
        <v>44172</v>
      </c>
      <c r="W44" s="4">
        <f t="shared" si="23"/>
        <v>44172</v>
      </c>
      <c r="X44" s="15" t="s">
        <v>15</v>
      </c>
    </row>
    <row r="45" spans="1:24">
      <c r="A45" s="12">
        <v>8</v>
      </c>
      <c r="B45" s="3">
        <f t="shared" si="12"/>
        <v>44020</v>
      </c>
      <c r="C45" s="4">
        <f t="shared" si="18"/>
        <v>44020</v>
      </c>
      <c r="D45" s="5"/>
      <c r="E45" s="12">
        <v>8</v>
      </c>
      <c r="F45" s="3">
        <f t="shared" si="13"/>
        <v>44051</v>
      </c>
      <c r="G45" s="4">
        <f t="shared" si="19"/>
        <v>44051</v>
      </c>
      <c r="H45" s="5"/>
      <c r="I45" s="12">
        <v>8</v>
      </c>
      <c r="J45" s="3">
        <f t="shared" si="14"/>
        <v>44082</v>
      </c>
      <c r="K45" s="4">
        <f t="shared" si="20"/>
        <v>44082</v>
      </c>
      <c r="L45" s="5"/>
      <c r="M45" s="12">
        <v>8</v>
      </c>
      <c r="N45" s="3">
        <f t="shared" si="15"/>
        <v>44112</v>
      </c>
      <c r="O45" s="4">
        <f t="shared" si="21"/>
        <v>44112</v>
      </c>
      <c r="P45" s="5"/>
      <c r="Q45" s="12">
        <v>8</v>
      </c>
      <c r="R45" s="3">
        <f t="shared" si="16"/>
        <v>44143</v>
      </c>
      <c r="S45" s="4">
        <f t="shared" si="22"/>
        <v>44143</v>
      </c>
      <c r="T45" s="5"/>
      <c r="U45" s="12">
        <v>8</v>
      </c>
      <c r="V45" s="3">
        <f t="shared" si="17"/>
        <v>44173</v>
      </c>
      <c r="W45" s="4">
        <f t="shared" si="23"/>
        <v>44173</v>
      </c>
      <c r="X45" s="5"/>
    </row>
    <row r="46" spans="1:24">
      <c r="A46" s="12">
        <v>9</v>
      </c>
      <c r="B46" s="3">
        <f t="shared" si="12"/>
        <v>44021</v>
      </c>
      <c r="C46" s="4">
        <f t="shared" si="18"/>
        <v>44021</v>
      </c>
      <c r="D46" s="5"/>
      <c r="E46" s="12">
        <v>9</v>
      </c>
      <c r="F46" s="3">
        <f t="shared" si="13"/>
        <v>44052</v>
      </c>
      <c r="G46" s="4">
        <f t="shared" si="19"/>
        <v>44052</v>
      </c>
      <c r="H46" s="5"/>
      <c r="I46" s="12">
        <v>9</v>
      </c>
      <c r="J46" s="3">
        <f t="shared" si="14"/>
        <v>44083</v>
      </c>
      <c r="K46" s="4">
        <f t="shared" si="20"/>
        <v>44083</v>
      </c>
      <c r="L46" s="5"/>
      <c r="M46" s="12">
        <v>9</v>
      </c>
      <c r="N46" s="3">
        <f t="shared" si="15"/>
        <v>44113</v>
      </c>
      <c r="O46" s="4">
        <f t="shared" si="21"/>
        <v>44113</v>
      </c>
      <c r="P46" s="5"/>
      <c r="Q46" s="12">
        <v>9</v>
      </c>
      <c r="R46" s="3">
        <f t="shared" si="16"/>
        <v>44144</v>
      </c>
      <c r="S46" s="4">
        <f t="shared" si="22"/>
        <v>44144</v>
      </c>
      <c r="T46" s="14" t="s">
        <v>14</v>
      </c>
      <c r="U46" s="12">
        <v>9</v>
      </c>
      <c r="V46" s="3">
        <f t="shared" si="17"/>
        <v>44174</v>
      </c>
      <c r="W46" s="4">
        <f t="shared" si="23"/>
        <v>44174</v>
      </c>
      <c r="X46" s="15" t="s">
        <v>15</v>
      </c>
    </row>
    <row r="47" spans="1:24">
      <c r="A47" s="12">
        <v>10</v>
      </c>
      <c r="B47" s="3">
        <f t="shared" si="12"/>
        <v>44022</v>
      </c>
      <c r="C47" s="4">
        <f t="shared" si="18"/>
        <v>44022</v>
      </c>
      <c r="D47" s="5"/>
      <c r="E47" s="12">
        <v>10</v>
      </c>
      <c r="F47" s="3">
        <f t="shared" si="13"/>
        <v>44053</v>
      </c>
      <c r="G47" s="4">
        <f t="shared" si="19"/>
        <v>44053</v>
      </c>
      <c r="H47" s="5"/>
      <c r="I47" s="12">
        <v>10</v>
      </c>
      <c r="J47" s="3">
        <f t="shared" si="14"/>
        <v>44084</v>
      </c>
      <c r="K47" s="4">
        <f t="shared" si="20"/>
        <v>44084</v>
      </c>
      <c r="L47" s="5"/>
      <c r="M47" s="12">
        <v>10</v>
      </c>
      <c r="N47" s="3">
        <f t="shared" si="15"/>
        <v>44114</v>
      </c>
      <c r="O47" s="4">
        <f t="shared" si="21"/>
        <v>44114</v>
      </c>
      <c r="P47" s="5"/>
      <c r="Q47" s="12">
        <v>10</v>
      </c>
      <c r="R47" s="3">
        <f t="shared" si="16"/>
        <v>44145</v>
      </c>
      <c r="S47" s="4">
        <f t="shared" si="22"/>
        <v>44145</v>
      </c>
      <c r="T47" s="14" t="s">
        <v>14</v>
      </c>
      <c r="U47" s="12">
        <v>10</v>
      </c>
      <c r="V47" s="3">
        <f t="shared" si="17"/>
        <v>44175</v>
      </c>
      <c r="W47" s="4">
        <f t="shared" si="23"/>
        <v>44175</v>
      </c>
      <c r="X47" s="15" t="s">
        <v>15</v>
      </c>
    </row>
    <row r="48" spans="1:24">
      <c r="A48" s="12">
        <v>11</v>
      </c>
      <c r="B48" s="3">
        <f t="shared" si="12"/>
        <v>44023</v>
      </c>
      <c r="C48" s="4">
        <f t="shared" si="18"/>
        <v>44023</v>
      </c>
      <c r="D48" s="5"/>
      <c r="E48" s="12">
        <v>11</v>
      </c>
      <c r="F48" s="3">
        <f t="shared" si="13"/>
        <v>44054</v>
      </c>
      <c r="G48" s="4">
        <f t="shared" si="19"/>
        <v>44054</v>
      </c>
      <c r="H48" s="5"/>
      <c r="I48" s="12">
        <v>11</v>
      </c>
      <c r="J48" s="3">
        <f t="shared" si="14"/>
        <v>44085</v>
      </c>
      <c r="K48" s="4">
        <f t="shared" si="20"/>
        <v>44085</v>
      </c>
      <c r="L48" s="5"/>
      <c r="M48" s="12">
        <v>11</v>
      </c>
      <c r="N48" s="3">
        <f t="shared" si="15"/>
        <v>44115</v>
      </c>
      <c r="O48" s="4">
        <f t="shared" si="21"/>
        <v>44115</v>
      </c>
      <c r="P48" s="5"/>
      <c r="Q48" s="12">
        <v>11</v>
      </c>
      <c r="R48" s="3">
        <f t="shared" si="16"/>
        <v>44146</v>
      </c>
      <c r="S48" s="4">
        <f t="shared" si="22"/>
        <v>44146</v>
      </c>
      <c r="T48" s="15" t="s">
        <v>15</v>
      </c>
      <c r="U48" s="12">
        <v>11</v>
      </c>
      <c r="V48" s="3">
        <f t="shared" si="17"/>
        <v>44176</v>
      </c>
      <c r="W48" s="4">
        <f t="shared" si="23"/>
        <v>44176</v>
      </c>
      <c r="X48" s="15" t="s">
        <v>15</v>
      </c>
    </row>
    <row r="49" spans="1:24">
      <c r="A49" s="12">
        <v>12</v>
      </c>
      <c r="B49" s="3">
        <f t="shared" si="12"/>
        <v>44024</v>
      </c>
      <c r="C49" s="4">
        <f t="shared" si="18"/>
        <v>44024</v>
      </c>
      <c r="D49" s="5"/>
      <c r="E49" s="12">
        <v>12</v>
      </c>
      <c r="F49" s="3">
        <f t="shared" si="13"/>
        <v>44055</v>
      </c>
      <c r="G49" s="4">
        <f t="shared" si="19"/>
        <v>44055</v>
      </c>
      <c r="H49" s="5"/>
      <c r="I49" s="12">
        <v>12</v>
      </c>
      <c r="J49" s="3">
        <f t="shared" si="14"/>
        <v>44086</v>
      </c>
      <c r="K49" s="4">
        <f t="shared" si="20"/>
        <v>44086</v>
      </c>
      <c r="L49" s="5"/>
      <c r="M49" s="12">
        <v>12</v>
      </c>
      <c r="N49" s="3">
        <f t="shared" si="15"/>
        <v>44116</v>
      </c>
      <c r="O49" s="4">
        <f t="shared" si="21"/>
        <v>44116</v>
      </c>
      <c r="P49" s="14" t="s">
        <v>14</v>
      </c>
      <c r="Q49" s="12">
        <v>12</v>
      </c>
      <c r="R49" s="3">
        <f t="shared" si="16"/>
        <v>44147</v>
      </c>
      <c r="S49" s="4">
        <f t="shared" si="22"/>
        <v>44147</v>
      </c>
      <c r="T49" s="15" t="s">
        <v>15</v>
      </c>
      <c r="U49" s="12">
        <v>12</v>
      </c>
      <c r="V49" s="3">
        <f t="shared" si="17"/>
        <v>44177</v>
      </c>
      <c r="W49" s="4">
        <f t="shared" si="23"/>
        <v>44177</v>
      </c>
      <c r="X49" s="5"/>
    </row>
    <row r="50" spans="1:24">
      <c r="A50" s="12">
        <v>13</v>
      </c>
      <c r="B50" s="3">
        <f t="shared" si="12"/>
        <v>44025</v>
      </c>
      <c r="C50" s="4">
        <f t="shared" si="18"/>
        <v>44025</v>
      </c>
      <c r="D50" s="5"/>
      <c r="E50" s="12">
        <v>13</v>
      </c>
      <c r="F50" s="3">
        <f t="shared" si="13"/>
        <v>44056</v>
      </c>
      <c r="G50" s="4">
        <f t="shared" si="19"/>
        <v>44056</v>
      </c>
      <c r="H50" s="5"/>
      <c r="I50" s="12">
        <v>13</v>
      </c>
      <c r="J50" s="3">
        <f t="shared" si="14"/>
        <v>44087</v>
      </c>
      <c r="K50" s="4">
        <f t="shared" si="20"/>
        <v>44087</v>
      </c>
      <c r="L50" s="5"/>
      <c r="M50" s="12">
        <v>13</v>
      </c>
      <c r="N50" s="3">
        <f t="shared" si="15"/>
        <v>44117</v>
      </c>
      <c r="O50" s="4">
        <f t="shared" si="21"/>
        <v>44117</v>
      </c>
      <c r="P50" s="14" t="s">
        <v>14</v>
      </c>
      <c r="Q50" s="12">
        <v>13</v>
      </c>
      <c r="R50" s="3">
        <f t="shared" si="16"/>
        <v>44148</v>
      </c>
      <c r="S50" s="4">
        <f t="shared" si="22"/>
        <v>44148</v>
      </c>
      <c r="T50" s="15" t="s">
        <v>15</v>
      </c>
      <c r="U50" s="12">
        <v>13</v>
      </c>
      <c r="V50" s="3">
        <f t="shared" si="17"/>
        <v>44178</v>
      </c>
      <c r="W50" s="4">
        <f t="shared" si="23"/>
        <v>44178</v>
      </c>
      <c r="X50" s="5"/>
    </row>
    <row r="51" spans="1:24">
      <c r="A51" s="12">
        <v>14</v>
      </c>
      <c r="B51" s="3">
        <f t="shared" si="12"/>
        <v>44026</v>
      </c>
      <c r="C51" s="4">
        <f t="shared" si="18"/>
        <v>44026</v>
      </c>
      <c r="D51" s="5"/>
      <c r="E51" s="12">
        <v>14</v>
      </c>
      <c r="F51" s="3">
        <f t="shared" si="13"/>
        <v>44057</v>
      </c>
      <c r="G51" s="4">
        <f t="shared" si="19"/>
        <v>44057</v>
      </c>
      <c r="H51" s="5"/>
      <c r="I51" s="12">
        <v>14</v>
      </c>
      <c r="J51" s="3">
        <f t="shared" si="14"/>
        <v>44088</v>
      </c>
      <c r="K51" s="4">
        <f t="shared" si="20"/>
        <v>44088</v>
      </c>
      <c r="L51" s="5"/>
      <c r="M51" s="12">
        <v>14</v>
      </c>
      <c r="N51" s="3">
        <f t="shared" si="15"/>
        <v>44118</v>
      </c>
      <c r="O51" s="4">
        <f t="shared" si="21"/>
        <v>44118</v>
      </c>
      <c r="P51" s="14" t="s">
        <v>14</v>
      </c>
      <c r="Q51" s="12">
        <v>14</v>
      </c>
      <c r="R51" s="3">
        <f t="shared" si="16"/>
        <v>44149</v>
      </c>
      <c r="S51" s="4">
        <f t="shared" si="22"/>
        <v>44149</v>
      </c>
      <c r="T51" s="15"/>
      <c r="U51" s="12">
        <v>14</v>
      </c>
      <c r="V51" s="3">
        <f t="shared" si="17"/>
        <v>44179</v>
      </c>
      <c r="W51" s="4">
        <f t="shared" si="23"/>
        <v>44179</v>
      </c>
      <c r="X51" s="15" t="s">
        <v>16</v>
      </c>
    </row>
    <row r="52" spans="1:24">
      <c r="A52" s="12">
        <v>15</v>
      </c>
      <c r="B52" s="3">
        <f t="shared" si="12"/>
        <v>44027</v>
      </c>
      <c r="C52" s="4">
        <f t="shared" si="18"/>
        <v>44027</v>
      </c>
      <c r="D52" s="5"/>
      <c r="E52" s="12">
        <v>15</v>
      </c>
      <c r="F52" s="3">
        <f t="shared" si="13"/>
        <v>44058</v>
      </c>
      <c r="G52" s="4">
        <f t="shared" si="19"/>
        <v>44058</v>
      </c>
      <c r="H52" s="5"/>
      <c r="I52" s="12">
        <v>15</v>
      </c>
      <c r="J52" s="3">
        <f t="shared" si="14"/>
        <v>44089</v>
      </c>
      <c r="K52" s="4">
        <f t="shared" si="20"/>
        <v>44089</v>
      </c>
      <c r="L52" s="5"/>
      <c r="M52" s="12">
        <v>15</v>
      </c>
      <c r="N52" s="3">
        <f t="shared" si="15"/>
        <v>44119</v>
      </c>
      <c r="O52" s="4">
        <f t="shared" si="21"/>
        <v>44119</v>
      </c>
      <c r="P52" s="14" t="s">
        <v>14</v>
      </c>
      <c r="Q52" s="12">
        <v>15</v>
      </c>
      <c r="R52" s="3">
        <f t="shared" si="16"/>
        <v>44150</v>
      </c>
      <c r="S52" s="4">
        <f t="shared" si="22"/>
        <v>44150</v>
      </c>
      <c r="T52" s="5"/>
      <c r="U52" s="12">
        <v>15</v>
      </c>
      <c r="V52" s="3">
        <f t="shared" si="17"/>
        <v>44180</v>
      </c>
      <c r="W52" s="4">
        <f t="shared" si="23"/>
        <v>44180</v>
      </c>
      <c r="X52" s="15" t="s">
        <v>16</v>
      </c>
    </row>
    <row r="53" spans="1:24">
      <c r="A53" s="12">
        <v>16</v>
      </c>
      <c r="B53" s="3">
        <f t="shared" si="12"/>
        <v>44028</v>
      </c>
      <c r="C53" s="4">
        <f t="shared" si="18"/>
        <v>44028</v>
      </c>
      <c r="D53" s="5"/>
      <c r="E53" s="12">
        <v>16</v>
      </c>
      <c r="F53" s="3">
        <f t="shared" si="13"/>
        <v>44059</v>
      </c>
      <c r="G53" s="4">
        <f t="shared" si="19"/>
        <v>44059</v>
      </c>
      <c r="H53" s="5"/>
      <c r="I53" s="12">
        <v>16</v>
      </c>
      <c r="J53" s="3">
        <f t="shared" si="14"/>
        <v>44090</v>
      </c>
      <c r="K53" s="4">
        <f t="shared" si="20"/>
        <v>44090</v>
      </c>
      <c r="L53" s="5"/>
      <c r="M53" s="12">
        <v>16</v>
      </c>
      <c r="N53" s="3">
        <f t="shared" si="15"/>
        <v>44120</v>
      </c>
      <c r="O53" s="4">
        <f t="shared" si="21"/>
        <v>44120</v>
      </c>
      <c r="P53" s="14" t="s">
        <v>14</v>
      </c>
      <c r="Q53" s="12">
        <v>16</v>
      </c>
      <c r="R53" s="3">
        <f t="shared" si="16"/>
        <v>44151</v>
      </c>
      <c r="S53" s="4">
        <f t="shared" si="22"/>
        <v>44151</v>
      </c>
      <c r="T53" s="15" t="s">
        <v>15</v>
      </c>
      <c r="U53" s="12">
        <v>16</v>
      </c>
      <c r="V53" s="3">
        <f t="shared" si="17"/>
        <v>44181</v>
      </c>
      <c r="W53" s="4">
        <f t="shared" si="23"/>
        <v>44181</v>
      </c>
      <c r="X53" s="15" t="s">
        <v>16</v>
      </c>
    </row>
    <row r="54" spans="1:24">
      <c r="A54" s="12">
        <v>17</v>
      </c>
      <c r="B54" s="3">
        <f t="shared" si="12"/>
        <v>44029</v>
      </c>
      <c r="C54" s="4">
        <f t="shared" si="18"/>
        <v>44029</v>
      </c>
      <c r="D54" s="5"/>
      <c r="E54" s="12">
        <v>17</v>
      </c>
      <c r="F54" s="3">
        <f t="shared" si="13"/>
        <v>44060</v>
      </c>
      <c r="G54" s="4">
        <f t="shared" si="19"/>
        <v>44060</v>
      </c>
      <c r="H54" s="5"/>
      <c r="I54" s="12">
        <v>17</v>
      </c>
      <c r="J54" s="3">
        <f t="shared" si="14"/>
        <v>44091</v>
      </c>
      <c r="K54" s="4">
        <f t="shared" si="20"/>
        <v>44091</v>
      </c>
      <c r="L54" s="5"/>
      <c r="M54" s="12">
        <v>17</v>
      </c>
      <c r="N54" s="3">
        <f t="shared" si="15"/>
        <v>44121</v>
      </c>
      <c r="O54" s="4">
        <f t="shared" si="21"/>
        <v>44121</v>
      </c>
      <c r="P54" s="5"/>
      <c r="Q54" s="12">
        <v>17</v>
      </c>
      <c r="R54" s="3">
        <f t="shared" si="16"/>
        <v>44152</v>
      </c>
      <c r="S54" s="4">
        <f t="shared" si="22"/>
        <v>44152</v>
      </c>
      <c r="T54" s="15" t="s">
        <v>15</v>
      </c>
      <c r="U54" s="12">
        <v>17</v>
      </c>
      <c r="V54" s="3">
        <f t="shared" si="17"/>
        <v>44182</v>
      </c>
      <c r="W54" s="4">
        <f t="shared" si="23"/>
        <v>44182</v>
      </c>
      <c r="X54" s="15" t="s">
        <v>16</v>
      </c>
    </row>
    <row r="55" spans="1:24">
      <c r="A55" s="12">
        <v>18</v>
      </c>
      <c r="B55" s="3">
        <f t="shared" si="12"/>
        <v>44030</v>
      </c>
      <c r="C55" s="4">
        <f t="shared" si="18"/>
        <v>44030</v>
      </c>
      <c r="D55" s="5"/>
      <c r="E55" s="12">
        <v>18</v>
      </c>
      <c r="F55" s="3">
        <f t="shared" si="13"/>
        <v>44061</v>
      </c>
      <c r="G55" s="4">
        <f t="shared" si="19"/>
        <v>44061</v>
      </c>
      <c r="H55" s="5"/>
      <c r="I55" s="12">
        <v>18</v>
      </c>
      <c r="J55" s="3">
        <f t="shared" si="14"/>
        <v>44092</v>
      </c>
      <c r="K55" s="4">
        <f t="shared" si="20"/>
        <v>44092</v>
      </c>
      <c r="L55" s="5"/>
      <c r="M55" s="12">
        <v>18</v>
      </c>
      <c r="N55" s="3">
        <f t="shared" si="15"/>
        <v>44122</v>
      </c>
      <c r="O55" s="4">
        <f t="shared" si="21"/>
        <v>44122</v>
      </c>
      <c r="P55" s="5"/>
      <c r="Q55" s="12">
        <v>18</v>
      </c>
      <c r="R55" s="3">
        <f t="shared" si="16"/>
        <v>44153</v>
      </c>
      <c r="S55" s="4">
        <f t="shared" si="22"/>
        <v>44153</v>
      </c>
      <c r="T55" s="15" t="s">
        <v>15</v>
      </c>
      <c r="U55" s="12">
        <v>18</v>
      </c>
      <c r="V55" s="3">
        <f t="shared" si="17"/>
        <v>44183</v>
      </c>
      <c r="W55" s="4">
        <f t="shared" si="23"/>
        <v>44183</v>
      </c>
      <c r="X55" s="15" t="s">
        <v>16</v>
      </c>
    </row>
    <row r="56" spans="1:24">
      <c r="A56" s="12">
        <v>19</v>
      </c>
      <c r="B56" s="3">
        <f t="shared" si="12"/>
        <v>44031</v>
      </c>
      <c r="C56" s="4">
        <f t="shared" si="18"/>
        <v>44031</v>
      </c>
      <c r="D56" s="5"/>
      <c r="E56" s="12">
        <v>19</v>
      </c>
      <c r="F56" s="3">
        <f t="shared" si="13"/>
        <v>44062</v>
      </c>
      <c r="G56" s="4">
        <f t="shared" si="19"/>
        <v>44062</v>
      </c>
      <c r="H56" s="5"/>
      <c r="I56" s="12">
        <v>19</v>
      </c>
      <c r="J56" s="3">
        <f t="shared" si="14"/>
        <v>44093</v>
      </c>
      <c r="K56" s="4">
        <f t="shared" si="20"/>
        <v>44093</v>
      </c>
      <c r="L56" s="5"/>
      <c r="M56" s="12">
        <v>19</v>
      </c>
      <c r="N56" s="3">
        <f t="shared" si="15"/>
        <v>44123</v>
      </c>
      <c r="O56" s="4">
        <f t="shared" si="21"/>
        <v>44123</v>
      </c>
      <c r="P56" s="14" t="s">
        <v>14</v>
      </c>
      <c r="Q56" s="12">
        <v>19</v>
      </c>
      <c r="R56" s="3">
        <f t="shared" si="16"/>
        <v>44154</v>
      </c>
      <c r="S56" s="4">
        <f t="shared" si="22"/>
        <v>44154</v>
      </c>
      <c r="T56" s="15" t="s">
        <v>15</v>
      </c>
      <c r="U56" s="12">
        <v>19</v>
      </c>
      <c r="V56" s="3">
        <f t="shared" si="17"/>
        <v>44184</v>
      </c>
      <c r="W56" s="4">
        <f t="shared" si="23"/>
        <v>44184</v>
      </c>
      <c r="X56" s="5"/>
    </row>
    <row r="57" spans="1:24">
      <c r="A57" s="12">
        <v>20</v>
      </c>
      <c r="B57" s="3">
        <f t="shared" si="12"/>
        <v>44032</v>
      </c>
      <c r="C57" s="4">
        <f t="shared" si="18"/>
        <v>44032</v>
      </c>
      <c r="D57" s="5"/>
      <c r="E57" s="12">
        <v>20</v>
      </c>
      <c r="F57" s="3">
        <f t="shared" si="13"/>
        <v>44063</v>
      </c>
      <c r="G57" s="4">
        <f t="shared" si="19"/>
        <v>44063</v>
      </c>
      <c r="H57" s="5"/>
      <c r="I57" s="12">
        <v>20</v>
      </c>
      <c r="J57" s="3">
        <f t="shared" si="14"/>
        <v>44094</v>
      </c>
      <c r="K57" s="4">
        <f t="shared" si="20"/>
        <v>44094</v>
      </c>
      <c r="L57" s="5"/>
      <c r="M57" s="12">
        <v>20</v>
      </c>
      <c r="N57" s="3">
        <f t="shared" si="15"/>
        <v>44124</v>
      </c>
      <c r="O57" s="4">
        <f t="shared" si="21"/>
        <v>44124</v>
      </c>
      <c r="P57" s="14" t="s">
        <v>14</v>
      </c>
      <c r="Q57" s="12">
        <v>20</v>
      </c>
      <c r="R57" s="3">
        <f t="shared" si="16"/>
        <v>44155</v>
      </c>
      <c r="S57" s="4">
        <f t="shared" si="22"/>
        <v>44155</v>
      </c>
      <c r="T57" s="15" t="s">
        <v>15</v>
      </c>
      <c r="U57" s="12">
        <v>20</v>
      </c>
      <c r="V57" s="3">
        <f t="shared" si="17"/>
        <v>44185</v>
      </c>
      <c r="W57" s="4">
        <f t="shared" si="23"/>
        <v>44185</v>
      </c>
      <c r="X57" s="5"/>
    </row>
    <row r="58" spans="1:24">
      <c r="A58" s="12">
        <v>21</v>
      </c>
      <c r="B58" s="3">
        <f t="shared" si="12"/>
        <v>44033</v>
      </c>
      <c r="C58" s="4">
        <f t="shared" si="18"/>
        <v>44033</v>
      </c>
      <c r="D58" s="5"/>
      <c r="E58" s="12">
        <v>21</v>
      </c>
      <c r="F58" s="3">
        <f t="shared" si="13"/>
        <v>44064</v>
      </c>
      <c r="G58" s="4">
        <f t="shared" si="19"/>
        <v>44064</v>
      </c>
      <c r="H58" s="5"/>
      <c r="I58" s="12">
        <v>21</v>
      </c>
      <c r="J58" s="3">
        <f t="shared" si="14"/>
        <v>44095</v>
      </c>
      <c r="K58" s="4">
        <f t="shared" si="20"/>
        <v>44095</v>
      </c>
      <c r="L58" s="5"/>
      <c r="M58" s="12">
        <v>21</v>
      </c>
      <c r="N58" s="3">
        <f t="shared" si="15"/>
        <v>44125</v>
      </c>
      <c r="O58" s="4">
        <f t="shared" si="21"/>
        <v>44125</v>
      </c>
      <c r="P58" s="14" t="s">
        <v>14</v>
      </c>
      <c r="Q58" s="12">
        <v>21</v>
      </c>
      <c r="R58" s="3">
        <f t="shared" si="16"/>
        <v>44156</v>
      </c>
      <c r="S58" s="4">
        <f t="shared" si="22"/>
        <v>44156</v>
      </c>
      <c r="T58" s="15"/>
      <c r="U58" s="12">
        <v>21</v>
      </c>
      <c r="V58" s="3">
        <f t="shared" si="17"/>
        <v>44186</v>
      </c>
      <c r="W58" s="4">
        <f t="shared" si="23"/>
        <v>44186</v>
      </c>
      <c r="X58" s="5"/>
    </row>
    <row r="59" spans="1:24">
      <c r="A59" s="12">
        <v>22</v>
      </c>
      <c r="B59" s="3">
        <f t="shared" si="12"/>
        <v>44034</v>
      </c>
      <c r="C59" s="4">
        <f t="shared" si="18"/>
        <v>44034</v>
      </c>
      <c r="D59" s="5"/>
      <c r="E59" s="12">
        <v>22</v>
      </c>
      <c r="F59" s="3">
        <f t="shared" si="13"/>
        <v>44065</v>
      </c>
      <c r="G59" s="4">
        <f t="shared" si="19"/>
        <v>44065</v>
      </c>
      <c r="H59" s="5"/>
      <c r="I59" s="12">
        <v>22</v>
      </c>
      <c r="J59" s="3">
        <f t="shared" si="14"/>
        <v>44096</v>
      </c>
      <c r="K59" s="4">
        <f t="shared" si="20"/>
        <v>44096</v>
      </c>
      <c r="L59" s="5"/>
      <c r="M59" s="12">
        <v>22</v>
      </c>
      <c r="N59" s="3">
        <f t="shared" si="15"/>
        <v>44126</v>
      </c>
      <c r="O59" s="4">
        <f t="shared" si="21"/>
        <v>44126</v>
      </c>
      <c r="P59" s="14" t="s">
        <v>14</v>
      </c>
      <c r="Q59" s="12">
        <v>22</v>
      </c>
      <c r="R59" s="3">
        <f t="shared" si="16"/>
        <v>44157</v>
      </c>
      <c r="S59" s="4">
        <f t="shared" si="22"/>
        <v>44157</v>
      </c>
      <c r="T59" s="5"/>
      <c r="U59" s="12">
        <v>22</v>
      </c>
      <c r="V59" s="3">
        <f t="shared" si="17"/>
        <v>44187</v>
      </c>
      <c r="W59" s="4">
        <f t="shared" si="23"/>
        <v>44187</v>
      </c>
      <c r="X59" s="5"/>
    </row>
    <row r="60" spans="1:24">
      <c r="A60" s="12">
        <v>23</v>
      </c>
      <c r="B60" s="3">
        <f t="shared" si="12"/>
        <v>44035</v>
      </c>
      <c r="C60" s="4">
        <f t="shared" si="18"/>
        <v>44035</v>
      </c>
      <c r="D60" s="5"/>
      <c r="E60" s="12">
        <v>23</v>
      </c>
      <c r="F60" s="3">
        <f t="shared" si="13"/>
        <v>44066</v>
      </c>
      <c r="G60" s="4">
        <f t="shared" si="19"/>
        <v>44066</v>
      </c>
      <c r="H60" s="5"/>
      <c r="I60" s="12">
        <v>23</v>
      </c>
      <c r="J60" s="3">
        <f t="shared" si="14"/>
        <v>44097</v>
      </c>
      <c r="K60" s="4">
        <f t="shared" si="20"/>
        <v>44097</v>
      </c>
      <c r="L60" s="5"/>
      <c r="M60" s="12">
        <v>23</v>
      </c>
      <c r="N60" s="3">
        <f t="shared" si="15"/>
        <v>44127</v>
      </c>
      <c r="O60" s="4">
        <f t="shared" si="21"/>
        <v>44127</v>
      </c>
      <c r="P60" s="14" t="s">
        <v>14</v>
      </c>
      <c r="Q60" s="12">
        <v>23</v>
      </c>
      <c r="R60" s="3">
        <f t="shared" si="16"/>
        <v>44158</v>
      </c>
      <c r="S60" s="4">
        <f t="shared" si="22"/>
        <v>44158</v>
      </c>
      <c r="T60" s="15" t="s">
        <v>15</v>
      </c>
      <c r="U60" s="12">
        <v>23</v>
      </c>
      <c r="V60" s="3">
        <f t="shared" si="17"/>
        <v>44188</v>
      </c>
      <c r="W60" s="4">
        <f t="shared" si="23"/>
        <v>44188</v>
      </c>
      <c r="X60" s="5"/>
    </row>
    <row r="61" spans="1:24">
      <c r="A61" s="12">
        <v>24</v>
      </c>
      <c r="B61" s="3">
        <f t="shared" si="12"/>
        <v>44036</v>
      </c>
      <c r="C61" s="4">
        <f t="shared" si="18"/>
        <v>44036</v>
      </c>
      <c r="D61" s="5"/>
      <c r="E61" s="12">
        <v>24</v>
      </c>
      <c r="F61" s="3">
        <f t="shared" si="13"/>
        <v>44067</v>
      </c>
      <c r="G61" s="4">
        <f t="shared" si="19"/>
        <v>44067</v>
      </c>
      <c r="H61" s="5"/>
      <c r="I61" s="12">
        <v>24</v>
      </c>
      <c r="J61" s="3">
        <f t="shared" si="14"/>
        <v>44098</v>
      </c>
      <c r="K61" s="4">
        <f t="shared" si="20"/>
        <v>44098</v>
      </c>
      <c r="L61" s="5"/>
      <c r="M61" s="12">
        <v>24</v>
      </c>
      <c r="N61" s="3">
        <f t="shared" si="15"/>
        <v>44128</v>
      </c>
      <c r="O61" s="4">
        <f t="shared" si="21"/>
        <v>44128</v>
      </c>
      <c r="P61" s="5"/>
      <c r="Q61" s="12">
        <v>24</v>
      </c>
      <c r="R61" s="3">
        <f t="shared" si="16"/>
        <v>44159</v>
      </c>
      <c r="S61" s="4">
        <f t="shared" si="22"/>
        <v>44159</v>
      </c>
      <c r="T61" s="15" t="s">
        <v>15</v>
      </c>
      <c r="U61" s="12">
        <v>24</v>
      </c>
      <c r="V61" s="3">
        <f t="shared" si="17"/>
        <v>44189</v>
      </c>
      <c r="W61" s="4">
        <f t="shared" si="23"/>
        <v>44189</v>
      </c>
      <c r="X61" s="5"/>
    </row>
    <row r="62" spans="1:24">
      <c r="A62" s="12">
        <v>25</v>
      </c>
      <c r="B62" s="3">
        <f t="shared" si="12"/>
        <v>44037</v>
      </c>
      <c r="C62" s="4">
        <f t="shared" si="18"/>
        <v>44037</v>
      </c>
      <c r="D62" s="5"/>
      <c r="E62" s="12">
        <v>25</v>
      </c>
      <c r="F62" s="3">
        <f t="shared" si="13"/>
        <v>44068</v>
      </c>
      <c r="G62" s="4">
        <f t="shared" si="19"/>
        <v>44068</v>
      </c>
      <c r="H62" s="5"/>
      <c r="I62" s="12">
        <v>25</v>
      </c>
      <c r="J62" s="3">
        <f t="shared" si="14"/>
        <v>44099</v>
      </c>
      <c r="K62" s="4">
        <f t="shared" si="20"/>
        <v>44099</v>
      </c>
      <c r="L62" s="5"/>
      <c r="M62" s="12">
        <v>25</v>
      </c>
      <c r="N62" s="3">
        <f t="shared" si="15"/>
        <v>44129</v>
      </c>
      <c r="O62" s="4">
        <f t="shared" si="21"/>
        <v>44129</v>
      </c>
      <c r="P62" s="5"/>
      <c r="Q62" s="12">
        <v>25</v>
      </c>
      <c r="R62" s="3">
        <f t="shared" si="16"/>
        <v>44160</v>
      </c>
      <c r="S62" s="4">
        <f t="shared" si="22"/>
        <v>44160</v>
      </c>
      <c r="T62" s="15" t="s">
        <v>15</v>
      </c>
      <c r="U62" s="12">
        <v>25</v>
      </c>
      <c r="V62" s="3">
        <f t="shared" si="17"/>
        <v>44190</v>
      </c>
      <c r="W62" s="4">
        <f t="shared" si="23"/>
        <v>44190</v>
      </c>
      <c r="X62" s="5"/>
    </row>
    <row r="63" spans="1:24">
      <c r="A63" s="12">
        <v>26</v>
      </c>
      <c r="B63" s="3">
        <f t="shared" si="12"/>
        <v>44038</v>
      </c>
      <c r="C63" s="4">
        <f t="shared" si="18"/>
        <v>44038</v>
      </c>
      <c r="D63" s="5"/>
      <c r="E63" s="12">
        <v>26</v>
      </c>
      <c r="F63" s="3">
        <f t="shared" si="13"/>
        <v>44069</v>
      </c>
      <c r="G63" s="4">
        <f t="shared" si="19"/>
        <v>44069</v>
      </c>
      <c r="H63" s="5"/>
      <c r="I63" s="12">
        <v>26</v>
      </c>
      <c r="J63" s="3">
        <f t="shared" si="14"/>
        <v>44100</v>
      </c>
      <c r="K63" s="4">
        <f t="shared" si="20"/>
        <v>44100</v>
      </c>
      <c r="L63" s="5"/>
      <c r="M63" s="12">
        <v>26</v>
      </c>
      <c r="N63" s="3">
        <f t="shared" si="15"/>
        <v>44130</v>
      </c>
      <c r="O63" s="4">
        <f t="shared" si="21"/>
        <v>44130</v>
      </c>
      <c r="P63" s="14" t="s">
        <v>14</v>
      </c>
      <c r="Q63" s="12">
        <v>26</v>
      </c>
      <c r="R63" s="3">
        <f t="shared" si="16"/>
        <v>44161</v>
      </c>
      <c r="S63" s="4">
        <f t="shared" si="22"/>
        <v>44161</v>
      </c>
      <c r="T63" s="15" t="s">
        <v>15</v>
      </c>
      <c r="U63" s="12">
        <v>26</v>
      </c>
      <c r="V63" s="3">
        <f t="shared" si="17"/>
        <v>44191</v>
      </c>
      <c r="W63" s="4">
        <f t="shared" si="23"/>
        <v>44191</v>
      </c>
      <c r="X63" s="5"/>
    </row>
    <row r="64" spans="1:24">
      <c r="A64" s="12">
        <v>27</v>
      </c>
      <c r="B64" s="3">
        <f t="shared" si="12"/>
        <v>44039</v>
      </c>
      <c r="C64" s="4">
        <f t="shared" si="18"/>
        <v>44039</v>
      </c>
      <c r="D64" s="5"/>
      <c r="E64" s="12">
        <v>27</v>
      </c>
      <c r="F64" s="3">
        <f t="shared" si="13"/>
        <v>44070</v>
      </c>
      <c r="G64" s="4">
        <f t="shared" si="19"/>
        <v>44070</v>
      </c>
      <c r="H64" s="5"/>
      <c r="I64" s="12">
        <v>27</v>
      </c>
      <c r="J64" s="3">
        <f t="shared" si="14"/>
        <v>44101</v>
      </c>
      <c r="K64" s="4">
        <f t="shared" si="20"/>
        <v>44101</v>
      </c>
      <c r="L64" s="5"/>
      <c r="M64" s="12">
        <v>27</v>
      </c>
      <c r="N64" s="3">
        <f t="shared" si="15"/>
        <v>44131</v>
      </c>
      <c r="O64" s="4">
        <f t="shared" si="21"/>
        <v>44131</v>
      </c>
      <c r="P64" s="14" t="s">
        <v>14</v>
      </c>
      <c r="Q64" s="12">
        <v>27</v>
      </c>
      <c r="R64" s="3">
        <f t="shared" si="16"/>
        <v>44162</v>
      </c>
      <c r="S64" s="4">
        <f t="shared" si="22"/>
        <v>44162</v>
      </c>
      <c r="T64" s="15" t="s">
        <v>15</v>
      </c>
      <c r="U64" s="12">
        <v>27</v>
      </c>
      <c r="V64" s="3">
        <f t="shared" si="17"/>
        <v>44192</v>
      </c>
      <c r="W64" s="4">
        <f t="shared" si="23"/>
        <v>44192</v>
      </c>
      <c r="X64" s="5"/>
    </row>
    <row r="65" spans="1:24">
      <c r="A65" s="12">
        <v>28</v>
      </c>
      <c r="B65" s="3">
        <f t="shared" si="12"/>
        <v>44040</v>
      </c>
      <c r="C65" s="4">
        <f t="shared" si="18"/>
        <v>44040</v>
      </c>
      <c r="D65" s="5"/>
      <c r="E65" s="12">
        <v>28</v>
      </c>
      <c r="F65" s="3">
        <f t="shared" si="13"/>
        <v>44071</v>
      </c>
      <c r="G65" s="4">
        <f t="shared" si="19"/>
        <v>44071</v>
      </c>
      <c r="H65" s="5"/>
      <c r="I65" s="12">
        <v>28</v>
      </c>
      <c r="J65" s="3">
        <f t="shared" si="14"/>
        <v>44102</v>
      </c>
      <c r="K65" s="4">
        <f t="shared" si="20"/>
        <v>44102</v>
      </c>
      <c r="L65" s="5"/>
      <c r="M65" s="12">
        <v>28</v>
      </c>
      <c r="N65" s="3">
        <f t="shared" si="15"/>
        <v>44132</v>
      </c>
      <c r="O65" s="4">
        <f t="shared" si="21"/>
        <v>44132</v>
      </c>
      <c r="P65" s="14" t="s">
        <v>14</v>
      </c>
      <c r="Q65" s="12">
        <v>28</v>
      </c>
      <c r="R65" s="3">
        <f t="shared" si="16"/>
        <v>44163</v>
      </c>
      <c r="S65" s="4">
        <f t="shared" si="22"/>
        <v>44163</v>
      </c>
      <c r="T65" s="15"/>
      <c r="U65" s="12">
        <v>28</v>
      </c>
      <c r="V65" s="3">
        <f t="shared" si="17"/>
        <v>44193</v>
      </c>
      <c r="W65" s="4">
        <f t="shared" si="23"/>
        <v>44193</v>
      </c>
      <c r="X65" s="5"/>
    </row>
    <row r="66" spans="1:24">
      <c r="A66" s="12">
        <v>29</v>
      </c>
      <c r="B66" s="3">
        <f t="shared" si="12"/>
        <v>44041</v>
      </c>
      <c r="C66" s="4">
        <f t="shared" si="18"/>
        <v>44041</v>
      </c>
      <c r="D66" s="5"/>
      <c r="E66" s="12">
        <v>29</v>
      </c>
      <c r="F66" s="3">
        <f t="shared" si="13"/>
        <v>44072</v>
      </c>
      <c r="G66" s="4">
        <f t="shared" si="19"/>
        <v>44072</v>
      </c>
      <c r="H66" s="5"/>
      <c r="I66" s="12">
        <v>29</v>
      </c>
      <c r="J66" s="3">
        <f t="shared" si="14"/>
        <v>44103</v>
      </c>
      <c r="K66" s="4">
        <f t="shared" si="20"/>
        <v>44103</v>
      </c>
      <c r="L66" s="5"/>
      <c r="M66" s="12">
        <v>29</v>
      </c>
      <c r="N66" s="3">
        <f t="shared" si="15"/>
        <v>44133</v>
      </c>
      <c r="O66" s="4">
        <f t="shared" si="21"/>
        <v>44133</v>
      </c>
      <c r="P66" s="14" t="s">
        <v>14</v>
      </c>
      <c r="Q66" s="12">
        <v>29</v>
      </c>
      <c r="R66" s="3">
        <f t="shared" si="16"/>
        <v>44164</v>
      </c>
      <c r="S66" s="4">
        <f t="shared" si="22"/>
        <v>44164</v>
      </c>
      <c r="T66" s="5"/>
      <c r="U66" s="12">
        <v>29</v>
      </c>
      <c r="V66" s="3">
        <f t="shared" si="17"/>
        <v>44194</v>
      </c>
      <c r="W66" s="4">
        <f t="shared" si="23"/>
        <v>44194</v>
      </c>
      <c r="X66" s="5"/>
    </row>
    <row r="67" spans="1:24">
      <c r="A67" s="12">
        <v>30</v>
      </c>
      <c r="B67" s="3">
        <f t="shared" si="12"/>
        <v>44042</v>
      </c>
      <c r="C67" s="4">
        <f t="shared" si="18"/>
        <v>44042</v>
      </c>
      <c r="D67" s="5"/>
      <c r="E67" s="12">
        <v>30</v>
      </c>
      <c r="F67" s="3">
        <f t="shared" si="13"/>
        <v>44073</v>
      </c>
      <c r="G67" s="4">
        <f t="shared" si="19"/>
        <v>44073</v>
      </c>
      <c r="H67" s="5"/>
      <c r="I67" s="12">
        <v>30</v>
      </c>
      <c r="J67" s="3">
        <f t="shared" si="14"/>
        <v>44104</v>
      </c>
      <c r="K67" s="4">
        <f t="shared" si="20"/>
        <v>44104</v>
      </c>
      <c r="L67" s="5"/>
      <c r="M67" s="12">
        <v>30</v>
      </c>
      <c r="N67" s="3">
        <f t="shared" si="15"/>
        <v>44134</v>
      </c>
      <c r="O67" s="4">
        <f t="shared" si="21"/>
        <v>44134</v>
      </c>
      <c r="P67" s="14" t="s">
        <v>14</v>
      </c>
      <c r="Q67" s="12">
        <v>30</v>
      </c>
      <c r="R67" s="3">
        <f t="shared" si="16"/>
        <v>44165</v>
      </c>
      <c r="S67" s="4">
        <f t="shared" si="22"/>
        <v>44165</v>
      </c>
      <c r="T67" s="15" t="s">
        <v>15</v>
      </c>
      <c r="U67" s="12">
        <v>30</v>
      </c>
      <c r="V67" s="3">
        <f t="shared" si="17"/>
        <v>44195</v>
      </c>
      <c r="W67" s="4">
        <f t="shared" si="23"/>
        <v>44195</v>
      </c>
      <c r="X67" s="5"/>
    </row>
    <row r="68" spans="1:24">
      <c r="A68" s="12">
        <v>31</v>
      </c>
      <c r="B68" s="3">
        <f t="shared" si="12"/>
        <v>44043</v>
      </c>
      <c r="C68" s="4">
        <f t="shared" si="18"/>
        <v>44043</v>
      </c>
      <c r="D68" s="5"/>
      <c r="E68" s="12">
        <v>31</v>
      </c>
      <c r="F68" s="3">
        <f t="shared" si="13"/>
        <v>44074</v>
      </c>
      <c r="G68" s="4">
        <f t="shared" si="19"/>
        <v>44074</v>
      </c>
      <c r="H68" s="5"/>
      <c r="I68" s="12"/>
      <c r="J68" s="12"/>
      <c r="K68" s="12"/>
      <c r="L68" s="10"/>
      <c r="M68" s="12">
        <v>31</v>
      </c>
      <c r="N68" s="3">
        <f t="shared" si="15"/>
        <v>44135</v>
      </c>
      <c r="O68" s="4">
        <f t="shared" si="21"/>
        <v>44135</v>
      </c>
      <c r="P68" s="5"/>
      <c r="Q68" s="12"/>
      <c r="R68" s="12"/>
      <c r="S68" s="12"/>
      <c r="T68" s="10"/>
      <c r="U68" s="12">
        <v>31</v>
      </c>
      <c r="V68" s="3">
        <f t="shared" si="17"/>
        <v>44196</v>
      </c>
      <c r="W68" s="4">
        <f t="shared" si="23"/>
        <v>44196</v>
      </c>
      <c r="X68" s="5"/>
    </row>
  </sheetData>
  <mergeCells count="15">
    <mergeCell ref="Q37:T37"/>
    <mergeCell ref="U37:X37"/>
    <mergeCell ref="Q2:T2"/>
    <mergeCell ref="B1:F1"/>
    <mergeCell ref="N33:O33"/>
    <mergeCell ref="B36:F36"/>
    <mergeCell ref="A37:D37"/>
    <mergeCell ref="E37:H37"/>
    <mergeCell ref="I37:L37"/>
    <mergeCell ref="M37:P37"/>
    <mergeCell ref="M2:P2"/>
    <mergeCell ref="I2:L2"/>
    <mergeCell ref="E2:H2"/>
    <mergeCell ref="A2:D2"/>
    <mergeCell ref="U2:X2"/>
  </mergeCells>
  <conditionalFormatting sqref="G31:H31 E31">
    <cfRule type="expression" dxfId="34" priority="1">
      <formula>IF(DAY(DATE(YEAR(C3),3,0))=29,0,1)</formula>
    </cfRule>
  </conditionalFormatting>
  <conditionalFormatting sqref="A3:A33 E3:E31 I3:I33 M3:M32 Q3:Q33 U3:U32 A38:A68 E38:E68 I38:I67 M38:M68 Q38:Q67 U38:U68">
    <cfRule type="expression" dxfId="33" priority="2">
      <formula>IF(ISNA(VLOOKUP(C3,HolidayTable,2,0)),0,1)</formula>
    </cfRule>
  </conditionalFormatting>
  <conditionalFormatting sqref="A3:A33 E3:E31 I3:I33 M3:M32 Q3:Q33 U3:U32 A38:A68 E38:E68 I38:I67 M38:M68 Q38:Q67 U38:U68">
    <cfRule type="expression" dxfId="32" priority="3">
      <formula>WEEKDAY(C3)=1</formula>
    </cfRule>
  </conditionalFormatting>
  <conditionalFormatting sqref="B3:B33 F3:F31 J3:J33 N3:N32 R3:R33 V3:V32 B38:B68 F38:F68 J38:J67 N38:N68 R38:R67 V38:V68">
    <cfRule type="expression" dxfId="31" priority="4">
      <formula>IF(ISNA(VLOOKUP(C3,HolidayTable,2,0)),0,1)</formula>
    </cfRule>
  </conditionalFormatting>
  <conditionalFormatting sqref="B3:B33 F3:F31 J3:J33 N3:N32 R3:R33 V3:V32 B38:B68 F38:F68 J38:J67 N38:N68 R38:R67 V38:V68">
    <cfRule type="expression" dxfId="30" priority="5">
      <formula>WEEKDAY(C3)=1</formula>
    </cfRule>
  </conditionalFormatting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zoomScaleNormal="100" workbookViewId="0">
      <selection activeCell="B20" sqref="B20:B25"/>
    </sheetView>
  </sheetViews>
  <sheetFormatPr defaultRowHeight="12.75"/>
  <cols>
    <col min="1" max="1" width="3.5703125" customWidth="1"/>
    <col min="2" max="2" width="4.42578125" customWidth="1"/>
    <col min="3" max="3" width="12.7109375" hidden="1" customWidth="1"/>
    <col min="4" max="4" width="12.7109375" style="1" customWidth="1"/>
    <col min="5" max="5" width="3.5703125" customWidth="1"/>
    <col min="6" max="6" width="4.42578125" customWidth="1"/>
    <col min="7" max="7" width="12.7109375" hidden="1" customWidth="1"/>
    <col min="8" max="8" width="12.7109375" style="1" customWidth="1"/>
    <col min="9" max="9" width="3.5703125" customWidth="1"/>
    <col min="10" max="10" width="4.28515625" customWidth="1"/>
    <col min="11" max="11" width="12.7109375" hidden="1" customWidth="1"/>
    <col min="12" max="12" width="12.7109375" style="1" customWidth="1"/>
    <col min="13" max="13" width="3.5703125" customWidth="1"/>
    <col min="14" max="14" width="4.28515625" customWidth="1"/>
    <col min="15" max="15" width="12.7109375" hidden="1" customWidth="1"/>
    <col min="16" max="16" width="12.7109375" style="1" customWidth="1"/>
    <col min="17" max="17" width="3.5703125" customWidth="1"/>
    <col min="18" max="18" width="4.28515625" customWidth="1"/>
    <col min="19" max="19" width="12.7109375" hidden="1" customWidth="1"/>
    <col min="20" max="20" width="12.7109375" style="1" customWidth="1"/>
    <col min="21" max="21" width="3.5703125" customWidth="1"/>
    <col min="22" max="22" width="4.42578125" customWidth="1"/>
    <col min="23" max="23" width="12.7109375" hidden="1" customWidth="1"/>
    <col min="24" max="24" width="12.7109375" style="1" customWidth="1"/>
  </cols>
  <sheetData>
    <row r="1" spans="1:24" ht="26.25">
      <c r="B1" s="38">
        <v>2021</v>
      </c>
      <c r="C1" s="38"/>
      <c r="D1" s="38"/>
      <c r="E1" s="38"/>
      <c r="F1" s="38"/>
    </row>
    <row r="2" spans="1:24" ht="20.25">
      <c r="A2" s="34" t="s">
        <v>0</v>
      </c>
      <c r="B2" s="34"/>
      <c r="C2" s="34"/>
      <c r="D2" s="34"/>
      <c r="E2" s="34" t="s">
        <v>1</v>
      </c>
      <c r="F2" s="34"/>
      <c r="G2" s="34"/>
      <c r="H2" s="34"/>
      <c r="I2" s="34" t="s">
        <v>2</v>
      </c>
      <c r="J2" s="34"/>
      <c r="K2" s="34"/>
      <c r="L2" s="34"/>
      <c r="M2" s="34" t="s">
        <v>3</v>
      </c>
      <c r="N2" s="34"/>
      <c r="O2" s="34"/>
      <c r="P2" s="34"/>
      <c r="Q2" s="34" t="s">
        <v>4</v>
      </c>
      <c r="R2" s="34"/>
      <c r="S2" s="34"/>
      <c r="T2" s="34"/>
      <c r="U2" s="34" t="s">
        <v>5</v>
      </c>
      <c r="V2" s="34"/>
      <c r="W2" s="34"/>
      <c r="X2" s="34"/>
    </row>
    <row r="3" spans="1:24">
      <c r="A3" s="12">
        <v>1</v>
      </c>
      <c r="B3" s="3">
        <f t="shared" ref="B3:B33" si="0">C3</f>
        <v>44197</v>
      </c>
      <c r="C3" s="4">
        <f>A35</f>
        <v>44197</v>
      </c>
      <c r="D3" s="5"/>
      <c r="E3" s="12">
        <v>1</v>
      </c>
      <c r="F3" s="3">
        <f t="shared" ref="F3:F30" si="1">G3</f>
        <v>44228</v>
      </c>
      <c r="G3" s="4">
        <f>C33+1</f>
        <v>44228</v>
      </c>
      <c r="H3" s="15" t="s">
        <v>17</v>
      </c>
      <c r="I3" s="12">
        <v>1</v>
      </c>
      <c r="J3" s="3">
        <f t="shared" ref="J3:J33" si="2">K3</f>
        <v>44256</v>
      </c>
      <c r="K3" s="6">
        <f>IF(DAY(DATE(YEAR(C3),3,0))=29,G31+1,G30+1)</f>
        <v>44256</v>
      </c>
      <c r="L3" s="15" t="s">
        <v>17</v>
      </c>
      <c r="M3" s="12">
        <v>1</v>
      </c>
      <c r="N3" s="3">
        <f t="shared" ref="N3:N32" si="3">O3</f>
        <v>44287</v>
      </c>
      <c r="O3" s="4">
        <f>K33+1</f>
        <v>44287</v>
      </c>
      <c r="P3" s="15" t="s">
        <v>20</v>
      </c>
      <c r="Q3" s="12">
        <v>1</v>
      </c>
      <c r="R3" s="3">
        <f t="shared" ref="R3:R33" si="4">S3</f>
        <v>44317</v>
      </c>
      <c r="S3" s="4">
        <f>O32+1</f>
        <v>44317</v>
      </c>
      <c r="T3" s="5"/>
      <c r="U3" s="12">
        <v>1</v>
      </c>
      <c r="V3" s="3">
        <f t="shared" ref="V3:V32" si="5">W3</f>
        <v>44348</v>
      </c>
      <c r="W3" s="4">
        <f>S33+1</f>
        <v>44348</v>
      </c>
      <c r="X3" s="5"/>
    </row>
    <row r="4" spans="1:24">
      <c r="A4" s="12">
        <v>2</v>
      </c>
      <c r="B4" s="3">
        <f t="shared" si="0"/>
        <v>44198</v>
      </c>
      <c r="C4" s="4">
        <f t="shared" ref="C4:C33" si="6">C3+1</f>
        <v>44198</v>
      </c>
      <c r="D4" s="5"/>
      <c r="E4" s="12">
        <v>2</v>
      </c>
      <c r="F4" s="3">
        <f t="shared" si="1"/>
        <v>44229</v>
      </c>
      <c r="G4" s="4">
        <f t="shared" ref="G4:G31" si="7">G3+1</f>
        <v>44229</v>
      </c>
      <c r="H4" s="15" t="s">
        <v>17</v>
      </c>
      <c r="I4" s="12">
        <v>2</v>
      </c>
      <c r="J4" s="3">
        <f t="shared" si="2"/>
        <v>44257</v>
      </c>
      <c r="K4" s="4">
        <f t="shared" ref="K4:K33" si="8">K3+1</f>
        <v>44257</v>
      </c>
      <c r="L4" s="15" t="s">
        <v>18</v>
      </c>
      <c r="M4" s="12">
        <v>2</v>
      </c>
      <c r="N4" s="3">
        <f t="shared" si="3"/>
        <v>44288</v>
      </c>
      <c r="O4" s="4">
        <f t="shared" ref="O4:O32" si="9">O3+1</f>
        <v>44288</v>
      </c>
      <c r="P4" s="15" t="s">
        <v>20</v>
      </c>
      <c r="Q4" s="12">
        <v>2</v>
      </c>
      <c r="R4" s="3">
        <f t="shared" si="4"/>
        <v>44318</v>
      </c>
      <c r="S4" s="4">
        <f t="shared" ref="S4:S33" si="10">S3+1</f>
        <v>44318</v>
      </c>
      <c r="T4" s="5"/>
      <c r="U4" s="12">
        <v>2</v>
      </c>
      <c r="V4" s="3">
        <f t="shared" si="5"/>
        <v>44349</v>
      </c>
      <c r="W4" s="4">
        <f t="shared" ref="W4:W32" si="11">W3+1</f>
        <v>44349</v>
      </c>
      <c r="X4" s="17" t="s">
        <v>19</v>
      </c>
    </row>
    <row r="5" spans="1:24">
      <c r="A5" s="12">
        <v>3</v>
      </c>
      <c r="B5" s="3">
        <f t="shared" si="0"/>
        <v>44199</v>
      </c>
      <c r="C5" s="4">
        <f t="shared" si="6"/>
        <v>44199</v>
      </c>
      <c r="D5" s="5"/>
      <c r="E5" s="12">
        <v>3</v>
      </c>
      <c r="F5" s="3">
        <f t="shared" si="1"/>
        <v>44230</v>
      </c>
      <c r="G5" s="4">
        <f t="shared" si="7"/>
        <v>44230</v>
      </c>
      <c r="H5" s="15" t="s">
        <v>17</v>
      </c>
      <c r="I5" s="12">
        <v>3</v>
      </c>
      <c r="J5" s="3">
        <f t="shared" si="2"/>
        <v>44258</v>
      </c>
      <c r="K5" s="4">
        <f t="shared" si="8"/>
        <v>44258</v>
      </c>
      <c r="L5" s="15" t="s">
        <v>18</v>
      </c>
      <c r="M5" s="12">
        <v>3</v>
      </c>
      <c r="N5" s="3">
        <f t="shared" si="3"/>
        <v>44289</v>
      </c>
      <c r="O5" s="4">
        <f t="shared" si="9"/>
        <v>44289</v>
      </c>
      <c r="P5" s="5"/>
      <c r="Q5" s="12">
        <v>3</v>
      </c>
      <c r="R5" s="3">
        <f t="shared" si="4"/>
        <v>44319</v>
      </c>
      <c r="S5" s="4">
        <f t="shared" si="10"/>
        <v>44319</v>
      </c>
      <c r="T5" s="15" t="s">
        <v>20</v>
      </c>
      <c r="U5" s="12">
        <v>3</v>
      </c>
      <c r="V5" s="3">
        <f t="shared" si="5"/>
        <v>44350</v>
      </c>
      <c r="W5" s="4">
        <f t="shared" si="11"/>
        <v>44350</v>
      </c>
      <c r="X5" s="15" t="s">
        <v>21</v>
      </c>
    </row>
    <row r="6" spans="1:24">
      <c r="A6" s="12">
        <v>4</v>
      </c>
      <c r="B6" s="3">
        <f t="shared" si="0"/>
        <v>44200</v>
      </c>
      <c r="C6" s="4">
        <f t="shared" si="6"/>
        <v>44200</v>
      </c>
      <c r="D6" s="15" t="s">
        <v>16</v>
      </c>
      <c r="E6" s="12">
        <v>4</v>
      </c>
      <c r="F6" s="3">
        <f t="shared" si="1"/>
        <v>44231</v>
      </c>
      <c r="G6" s="4">
        <f t="shared" si="7"/>
        <v>44231</v>
      </c>
      <c r="H6" s="15" t="s">
        <v>17</v>
      </c>
      <c r="I6" s="12">
        <v>4</v>
      </c>
      <c r="J6" s="3">
        <f t="shared" si="2"/>
        <v>44259</v>
      </c>
      <c r="K6" s="4">
        <f t="shared" si="8"/>
        <v>44259</v>
      </c>
      <c r="L6" s="15" t="s">
        <v>18</v>
      </c>
      <c r="M6" s="12">
        <v>4</v>
      </c>
      <c r="N6" s="3">
        <f t="shared" si="3"/>
        <v>44290</v>
      </c>
      <c r="O6" s="4">
        <f t="shared" si="9"/>
        <v>44290</v>
      </c>
      <c r="P6" s="5"/>
      <c r="Q6" s="12">
        <v>4</v>
      </c>
      <c r="R6" s="3">
        <f t="shared" si="4"/>
        <v>44320</v>
      </c>
      <c r="S6" s="4">
        <f t="shared" si="10"/>
        <v>44320</v>
      </c>
      <c r="T6" s="15" t="s">
        <v>21</v>
      </c>
      <c r="U6" s="12">
        <v>4</v>
      </c>
      <c r="V6" s="3">
        <f t="shared" si="5"/>
        <v>44351</v>
      </c>
      <c r="W6" s="4">
        <f t="shared" si="11"/>
        <v>44351</v>
      </c>
      <c r="X6" s="15" t="s">
        <v>21</v>
      </c>
    </row>
    <row r="7" spans="1:24">
      <c r="A7" s="12">
        <v>5</v>
      </c>
      <c r="B7" s="3">
        <f t="shared" si="0"/>
        <v>44201</v>
      </c>
      <c r="C7" s="4">
        <f t="shared" si="6"/>
        <v>44201</v>
      </c>
      <c r="D7" s="15" t="s">
        <v>16</v>
      </c>
      <c r="E7" s="12">
        <v>5</v>
      </c>
      <c r="F7" s="3">
        <f t="shared" si="1"/>
        <v>44232</v>
      </c>
      <c r="G7" s="4">
        <f t="shared" si="7"/>
        <v>44232</v>
      </c>
      <c r="H7" s="18" t="s">
        <v>22</v>
      </c>
      <c r="I7" s="12">
        <v>5</v>
      </c>
      <c r="J7" s="3">
        <f t="shared" si="2"/>
        <v>44260</v>
      </c>
      <c r="K7" s="4">
        <f t="shared" si="8"/>
        <v>44260</v>
      </c>
      <c r="L7" s="15" t="s">
        <v>18</v>
      </c>
      <c r="M7" s="12">
        <v>5</v>
      </c>
      <c r="N7" s="3">
        <f t="shared" si="3"/>
        <v>44291</v>
      </c>
      <c r="O7" s="4">
        <f t="shared" si="9"/>
        <v>44291</v>
      </c>
      <c r="P7" s="16" t="s">
        <v>13</v>
      </c>
      <c r="Q7" s="12">
        <v>5</v>
      </c>
      <c r="R7" s="3">
        <f t="shared" si="4"/>
        <v>44321</v>
      </c>
      <c r="S7" s="4">
        <f t="shared" si="10"/>
        <v>44321</v>
      </c>
      <c r="T7" s="15" t="s">
        <v>21</v>
      </c>
      <c r="U7" s="12">
        <v>5</v>
      </c>
      <c r="V7" s="3">
        <f t="shared" si="5"/>
        <v>44352</v>
      </c>
      <c r="W7" s="4">
        <f t="shared" si="11"/>
        <v>44352</v>
      </c>
      <c r="X7" s="5"/>
    </row>
    <row r="8" spans="1:24">
      <c r="A8" s="12">
        <v>6</v>
      </c>
      <c r="B8" s="3">
        <f t="shared" si="0"/>
        <v>44202</v>
      </c>
      <c r="C8" s="4">
        <f t="shared" si="6"/>
        <v>44202</v>
      </c>
      <c r="D8" s="18" t="s">
        <v>12</v>
      </c>
      <c r="E8" s="12">
        <v>6</v>
      </c>
      <c r="F8" s="3">
        <f t="shared" si="1"/>
        <v>44233</v>
      </c>
      <c r="G8" s="4">
        <f t="shared" si="7"/>
        <v>44233</v>
      </c>
      <c r="H8" s="5"/>
      <c r="I8" s="12">
        <v>6</v>
      </c>
      <c r="J8" s="3">
        <f t="shared" si="2"/>
        <v>44261</v>
      </c>
      <c r="K8" s="4">
        <f t="shared" si="8"/>
        <v>44261</v>
      </c>
      <c r="L8" s="5"/>
      <c r="M8" s="12">
        <v>6</v>
      </c>
      <c r="N8" s="3">
        <f t="shared" si="3"/>
        <v>44292</v>
      </c>
      <c r="O8" s="4">
        <f t="shared" si="9"/>
        <v>44292</v>
      </c>
      <c r="P8" s="15" t="s">
        <v>20</v>
      </c>
      <c r="Q8" s="12">
        <v>6</v>
      </c>
      <c r="R8" s="3">
        <f t="shared" si="4"/>
        <v>44322</v>
      </c>
      <c r="S8" s="4">
        <f t="shared" si="10"/>
        <v>44322</v>
      </c>
      <c r="T8" s="15" t="s">
        <v>21</v>
      </c>
      <c r="U8" s="12">
        <v>6</v>
      </c>
      <c r="V8" s="3">
        <f t="shared" si="5"/>
        <v>44353</v>
      </c>
      <c r="W8" s="4">
        <f t="shared" si="11"/>
        <v>44353</v>
      </c>
      <c r="X8" s="5"/>
    </row>
    <row r="9" spans="1:24">
      <c r="A9" s="12">
        <v>7</v>
      </c>
      <c r="B9" s="3">
        <f t="shared" si="0"/>
        <v>44203</v>
      </c>
      <c r="C9" s="4">
        <f t="shared" si="6"/>
        <v>44203</v>
      </c>
      <c r="D9" s="15" t="s">
        <v>16</v>
      </c>
      <c r="E9" s="12">
        <v>7</v>
      </c>
      <c r="F9" s="3">
        <f t="shared" si="1"/>
        <v>44234</v>
      </c>
      <c r="G9" s="4">
        <f t="shared" si="7"/>
        <v>44234</v>
      </c>
      <c r="H9" s="5"/>
      <c r="I9" s="12">
        <v>7</v>
      </c>
      <c r="J9" s="3">
        <f t="shared" si="2"/>
        <v>44262</v>
      </c>
      <c r="K9" s="4">
        <f t="shared" si="8"/>
        <v>44262</v>
      </c>
      <c r="L9" s="5"/>
      <c r="M9" s="12">
        <v>7</v>
      </c>
      <c r="N9" s="3">
        <f t="shared" si="3"/>
        <v>44293</v>
      </c>
      <c r="O9" s="4">
        <f t="shared" si="9"/>
        <v>44293</v>
      </c>
      <c r="P9" s="15" t="s">
        <v>20</v>
      </c>
      <c r="Q9" s="12">
        <v>7</v>
      </c>
      <c r="R9" s="3">
        <f t="shared" si="4"/>
        <v>44323</v>
      </c>
      <c r="S9" s="4">
        <f t="shared" si="10"/>
        <v>44323</v>
      </c>
      <c r="T9" s="15" t="s">
        <v>21</v>
      </c>
      <c r="U9" s="12">
        <v>7</v>
      </c>
      <c r="V9" s="3">
        <f t="shared" si="5"/>
        <v>44354</v>
      </c>
      <c r="W9" s="4">
        <f t="shared" si="11"/>
        <v>44354</v>
      </c>
      <c r="X9" s="5"/>
    </row>
    <row r="10" spans="1:24">
      <c r="A10" s="12">
        <v>8</v>
      </c>
      <c r="B10" s="3">
        <f t="shared" si="0"/>
        <v>44204</v>
      </c>
      <c r="C10" s="4">
        <f t="shared" si="6"/>
        <v>44204</v>
      </c>
      <c r="D10" s="15" t="s">
        <v>16</v>
      </c>
      <c r="E10" s="12">
        <v>8</v>
      </c>
      <c r="F10" s="3">
        <f t="shared" si="1"/>
        <v>44235</v>
      </c>
      <c r="G10" s="4">
        <f t="shared" si="7"/>
        <v>44235</v>
      </c>
      <c r="H10" s="15" t="s">
        <v>17</v>
      </c>
      <c r="I10" s="12">
        <v>8</v>
      </c>
      <c r="J10" s="3">
        <f t="shared" si="2"/>
        <v>44263</v>
      </c>
      <c r="K10" s="4">
        <f t="shared" si="8"/>
        <v>44263</v>
      </c>
      <c r="L10" s="15" t="s">
        <v>18</v>
      </c>
      <c r="M10" s="12">
        <v>8</v>
      </c>
      <c r="N10" s="3">
        <f t="shared" si="3"/>
        <v>44294</v>
      </c>
      <c r="O10" s="4">
        <f t="shared" si="9"/>
        <v>44294</v>
      </c>
      <c r="P10" s="15" t="s">
        <v>20</v>
      </c>
      <c r="Q10" s="12">
        <v>8</v>
      </c>
      <c r="R10" s="3">
        <f t="shared" si="4"/>
        <v>44324</v>
      </c>
      <c r="S10" s="4">
        <f t="shared" si="10"/>
        <v>44324</v>
      </c>
      <c r="T10" s="5"/>
      <c r="U10" s="12">
        <v>8</v>
      </c>
      <c r="V10" s="3">
        <f t="shared" si="5"/>
        <v>44355</v>
      </c>
      <c r="W10" s="4">
        <f t="shared" si="11"/>
        <v>44355</v>
      </c>
      <c r="X10" s="5"/>
    </row>
    <row r="11" spans="1:24">
      <c r="A11" s="12">
        <v>9</v>
      </c>
      <c r="B11" s="3">
        <f t="shared" si="0"/>
        <v>44205</v>
      </c>
      <c r="C11" s="4">
        <f t="shared" si="6"/>
        <v>44205</v>
      </c>
      <c r="D11" s="15"/>
      <c r="E11" s="12">
        <v>9</v>
      </c>
      <c r="F11" s="3">
        <f t="shared" si="1"/>
        <v>44236</v>
      </c>
      <c r="G11" s="4">
        <f t="shared" si="7"/>
        <v>44236</v>
      </c>
      <c r="H11" s="15" t="s">
        <v>17</v>
      </c>
      <c r="I11" s="12">
        <v>9</v>
      </c>
      <c r="J11" s="3">
        <f t="shared" si="2"/>
        <v>44264</v>
      </c>
      <c r="K11" s="4">
        <f t="shared" si="8"/>
        <v>44264</v>
      </c>
      <c r="L11" s="15" t="s">
        <v>18</v>
      </c>
      <c r="M11" s="12">
        <v>9</v>
      </c>
      <c r="N11" s="3">
        <f t="shared" si="3"/>
        <v>44295</v>
      </c>
      <c r="O11" s="4">
        <f t="shared" si="9"/>
        <v>44295</v>
      </c>
      <c r="P11" s="15" t="s">
        <v>20</v>
      </c>
      <c r="Q11" s="12">
        <v>9</v>
      </c>
      <c r="R11" s="3">
        <f t="shared" si="4"/>
        <v>44325</v>
      </c>
      <c r="S11" s="4">
        <f t="shared" si="10"/>
        <v>44325</v>
      </c>
      <c r="T11" s="5"/>
      <c r="U11" s="12">
        <v>9</v>
      </c>
      <c r="V11" s="3">
        <f t="shared" si="5"/>
        <v>44356</v>
      </c>
      <c r="W11" s="4">
        <f t="shared" si="11"/>
        <v>44356</v>
      </c>
      <c r="X11" s="5"/>
    </row>
    <row r="12" spans="1:24">
      <c r="A12" s="12">
        <v>10</v>
      </c>
      <c r="B12" s="3">
        <f t="shared" si="0"/>
        <v>44206</v>
      </c>
      <c r="C12" s="4">
        <f t="shared" si="6"/>
        <v>44206</v>
      </c>
      <c r="D12" s="15"/>
      <c r="E12" s="12">
        <v>10</v>
      </c>
      <c r="F12" s="3">
        <f t="shared" si="1"/>
        <v>44237</v>
      </c>
      <c r="G12" s="4">
        <f t="shared" si="7"/>
        <v>44237</v>
      </c>
      <c r="H12" s="15" t="s">
        <v>17</v>
      </c>
      <c r="I12" s="12">
        <v>10</v>
      </c>
      <c r="J12" s="3">
        <f t="shared" si="2"/>
        <v>44265</v>
      </c>
      <c r="K12" s="4">
        <f t="shared" si="8"/>
        <v>44265</v>
      </c>
      <c r="L12" s="15" t="s">
        <v>18</v>
      </c>
      <c r="M12" s="12">
        <v>10</v>
      </c>
      <c r="N12" s="3">
        <f t="shared" si="3"/>
        <v>44296</v>
      </c>
      <c r="O12" s="4">
        <f t="shared" si="9"/>
        <v>44296</v>
      </c>
      <c r="P12" s="5"/>
      <c r="Q12" s="12">
        <v>10</v>
      </c>
      <c r="R12" s="3">
        <f t="shared" si="4"/>
        <v>44326</v>
      </c>
      <c r="S12" s="4">
        <f t="shared" si="10"/>
        <v>44326</v>
      </c>
      <c r="T12" s="15" t="s">
        <v>21</v>
      </c>
      <c r="U12" s="12">
        <v>10</v>
      </c>
      <c r="V12" s="3">
        <f t="shared" si="5"/>
        <v>44357</v>
      </c>
      <c r="W12" s="4">
        <f t="shared" si="11"/>
        <v>44357</v>
      </c>
      <c r="X12" s="5"/>
    </row>
    <row r="13" spans="1:24">
      <c r="A13" s="12">
        <v>11</v>
      </c>
      <c r="B13" s="3">
        <f t="shared" si="0"/>
        <v>44207</v>
      </c>
      <c r="C13" s="4">
        <f t="shared" si="6"/>
        <v>44207</v>
      </c>
      <c r="D13" s="15" t="s">
        <v>16</v>
      </c>
      <c r="E13" s="12">
        <v>11</v>
      </c>
      <c r="F13" s="3">
        <f t="shared" si="1"/>
        <v>44238</v>
      </c>
      <c r="G13" s="4">
        <f t="shared" si="7"/>
        <v>44238</v>
      </c>
      <c r="H13" s="15" t="s">
        <v>17</v>
      </c>
      <c r="I13" s="12">
        <v>11</v>
      </c>
      <c r="J13" s="3">
        <f t="shared" si="2"/>
        <v>44266</v>
      </c>
      <c r="K13" s="4">
        <f t="shared" si="8"/>
        <v>44266</v>
      </c>
      <c r="L13" s="15" t="s">
        <v>18</v>
      </c>
      <c r="M13" s="12">
        <v>11</v>
      </c>
      <c r="N13" s="3">
        <f t="shared" si="3"/>
        <v>44297</v>
      </c>
      <c r="O13" s="4">
        <f t="shared" si="9"/>
        <v>44297</v>
      </c>
      <c r="P13" s="5"/>
      <c r="Q13" s="12">
        <v>11</v>
      </c>
      <c r="R13" s="3">
        <f t="shared" si="4"/>
        <v>44327</v>
      </c>
      <c r="S13" s="4">
        <f t="shared" si="10"/>
        <v>44327</v>
      </c>
      <c r="T13" s="15" t="s">
        <v>21</v>
      </c>
      <c r="U13" s="12">
        <v>11</v>
      </c>
      <c r="V13" s="3">
        <f t="shared" si="5"/>
        <v>44358</v>
      </c>
      <c r="W13" s="4">
        <f t="shared" si="11"/>
        <v>44358</v>
      </c>
      <c r="X13" s="5"/>
    </row>
    <row r="14" spans="1:24">
      <c r="A14" s="12">
        <v>12</v>
      </c>
      <c r="B14" s="3">
        <f t="shared" si="0"/>
        <v>44208</v>
      </c>
      <c r="C14" s="4">
        <f t="shared" si="6"/>
        <v>44208</v>
      </c>
      <c r="D14" s="15" t="s">
        <v>16</v>
      </c>
      <c r="E14" s="12">
        <v>12</v>
      </c>
      <c r="F14" s="3">
        <f t="shared" si="1"/>
        <v>44239</v>
      </c>
      <c r="G14" s="4">
        <f t="shared" si="7"/>
        <v>44239</v>
      </c>
      <c r="H14" s="15" t="s">
        <v>17</v>
      </c>
      <c r="I14" s="12">
        <v>12</v>
      </c>
      <c r="J14" s="3">
        <f t="shared" si="2"/>
        <v>44267</v>
      </c>
      <c r="K14" s="4">
        <f t="shared" si="8"/>
        <v>44267</v>
      </c>
      <c r="L14" s="15" t="s">
        <v>18</v>
      </c>
      <c r="M14" s="12">
        <v>12</v>
      </c>
      <c r="N14" s="3">
        <f t="shared" si="3"/>
        <v>44298</v>
      </c>
      <c r="O14" s="4">
        <f t="shared" si="9"/>
        <v>44298</v>
      </c>
      <c r="P14" s="15" t="s">
        <v>20</v>
      </c>
      <c r="Q14" s="12">
        <v>12</v>
      </c>
      <c r="R14" s="3">
        <f t="shared" si="4"/>
        <v>44328</v>
      </c>
      <c r="S14" s="4">
        <f t="shared" si="10"/>
        <v>44328</v>
      </c>
      <c r="T14" s="15" t="s">
        <v>21</v>
      </c>
      <c r="U14" s="12">
        <v>12</v>
      </c>
      <c r="V14" s="3">
        <f t="shared" si="5"/>
        <v>44359</v>
      </c>
      <c r="W14" s="4">
        <f t="shared" si="11"/>
        <v>44359</v>
      </c>
      <c r="X14" s="5"/>
    </row>
    <row r="15" spans="1:24">
      <c r="A15" s="12">
        <v>13</v>
      </c>
      <c r="B15" s="3">
        <f t="shared" si="0"/>
        <v>44209</v>
      </c>
      <c r="C15" s="4">
        <f t="shared" si="6"/>
        <v>44209</v>
      </c>
      <c r="D15" s="15" t="s">
        <v>16</v>
      </c>
      <c r="E15" s="12">
        <v>13</v>
      </c>
      <c r="F15" s="3">
        <f t="shared" si="1"/>
        <v>44240</v>
      </c>
      <c r="G15" s="4">
        <f t="shared" si="7"/>
        <v>44240</v>
      </c>
      <c r="H15" s="5"/>
      <c r="I15" s="12">
        <v>13</v>
      </c>
      <c r="J15" s="3">
        <f t="shared" si="2"/>
        <v>44268</v>
      </c>
      <c r="K15" s="4">
        <f t="shared" si="8"/>
        <v>44268</v>
      </c>
      <c r="L15" s="5"/>
      <c r="M15" s="12">
        <v>13</v>
      </c>
      <c r="N15" s="3">
        <f t="shared" si="3"/>
        <v>44299</v>
      </c>
      <c r="O15" s="4">
        <f t="shared" si="9"/>
        <v>44299</v>
      </c>
      <c r="P15" s="15" t="s">
        <v>20</v>
      </c>
      <c r="Q15" s="12">
        <v>13</v>
      </c>
      <c r="R15" s="3">
        <f t="shared" si="4"/>
        <v>44329</v>
      </c>
      <c r="S15" s="4">
        <f t="shared" si="10"/>
        <v>44329</v>
      </c>
      <c r="T15" s="15" t="s">
        <v>21</v>
      </c>
      <c r="U15" s="12">
        <v>13</v>
      </c>
      <c r="V15" s="3">
        <f t="shared" si="5"/>
        <v>44360</v>
      </c>
      <c r="W15" s="4">
        <f t="shared" si="11"/>
        <v>44360</v>
      </c>
      <c r="X15" s="5"/>
    </row>
    <row r="16" spans="1:24">
      <c r="A16" s="12">
        <v>14</v>
      </c>
      <c r="B16" s="3">
        <f t="shared" si="0"/>
        <v>44210</v>
      </c>
      <c r="C16" s="4">
        <f t="shared" si="6"/>
        <v>44210</v>
      </c>
      <c r="D16" s="15" t="s">
        <v>16</v>
      </c>
      <c r="E16" s="12">
        <v>14</v>
      </c>
      <c r="F16" s="3">
        <f t="shared" si="1"/>
        <v>44241</v>
      </c>
      <c r="G16" s="4">
        <f t="shared" si="7"/>
        <v>44241</v>
      </c>
      <c r="H16" s="5"/>
      <c r="I16" s="12">
        <v>14</v>
      </c>
      <c r="J16" s="3">
        <f t="shared" si="2"/>
        <v>44269</v>
      </c>
      <c r="K16" s="4">
        <f t="shared" si="8"/>
        <v>44269</v>
      </c>
      <c r="L16" s="5"/>
      <c r="M16" s="12">
        <v>14</v>
      </c>
      <c r="N16" s="3">
        <f t="shared" si="3"/>
        <v>44300</v>
      </c>
      <c r="O16" s="4">
        <f t="shared" si="9"/>
        <v>44300</v>
      </c>
      <c r="P16" s="15" t="s">
        <v>20</v>
      </c>
      <c r="Q16" s="12">
        <v>14</v>
      </c>
      <c r="R16" s="3">
        <f t="shared" si="4"/>
        <v>44330</v>
      </c>
      <c r="S16" s="4">
        <f t="shared" si="10"/>
        <v>44330</v>
      </c>
      <c r="T16" s="15" t="s">
        <v>21</v>
      </c>
      <c r="U16" s="12">
        <v>14</v>
      </c>
      <c r="V16" s="3">
        <f t="shared" si="5"/>
        <v>44361</v>
      </c>
      <c r="W16" s="4">
        <f t="shared" si="11"/>
        <v>44361</v>
      </c>
      <c r="X16" s="5"/>
    </row>
    <row r="17" spans="1:24">
      <c r="A17" s="12">
        <v>15</v>
      </c>
      <c r="B17" s="3">
        <f t="shared" si="0"/>
        <v>44211</v>
      </c>
      <c r="C17" s="4">
        <f t="shared" si="6"/>
        <v>44211</v>
      </c>
      <c r="D17" s="15" t="s">
        <v>16</v>
      </c>
      <c r="E17" s="12">
        <v>15</v>
      </c>
      <c r="F17" s="3">
        <f t="shared" si="1"/>
        <v>44242</v>
      </c>
      <c r="G17" s="4">
        <f t="shared" si="7"/>
        <v>44242</v>
      </c>
      <c r="H17" s="15" t="s">
        <v>17</v>
      </c>
      <c r="I17" s="12">
        <v>15</v>
      </c>
      <c r="J17" s="3">
        <f t="shared" si="2"/>
        <v>44270</v>
      </c>
      <c r="K17" s="4">
        <f t="shared" si="8"/>
        <v>44270</v>
      </c>
      <c r="L17" s="15" t="s">
        <v>18</v>
      </c>
      <c r="M17" s="12">
        <v>15</v>
      </c>
      <c r="N17" s="3">
        <f t="shared" si="3"/>
        <v>44301</v>
      </c>
      <c r="O17" s="4">
        <f t="shared" si="9"/>
        <v>44301</v>
      </c>
      <c r="P17" s="15" t="s">
        <v>20</v>
      </c>
      <c r="Q17" s="12">
        <v>15</v>
      </c>
      <c r="R17" s="3">
        <f t="shared" si="4"/>
        <v>44331</v>
      </c>
      <c r="S17" s="4">
        <f t="shared" si="10"/>
        <v>44331</v>
      </c>
      <c r="T17" s="5"/>
      <c r="U17" s="12">
        <v>15</v>
      </c>
      <c r="V17" s="3">
        <f t="shared" si="5"/>
        <v>44362</v>
      </c>
      <c r="W17" s="4">
        <f t="shared" si="11"/>
        <v>44362</v>
      </c>
      <c r="X17" s="5"/>
    </row>
    <row r="18" spans="1:24">
      <c r="A18" s="12">
        <v>16</v>
      </c>
      <c r="B18" s="3">
        <f t="shared" si="0"/>
        <v>44212</v>
      </c>
      <c r="C18" s="4">
        <f t="shared" si="6"/>
        <v>44212</v>
      </c>
      <c r="D18" s="15"/>
      <c r="E18" s="12">
        <v>16</v>
      </c>
      <c r="F18" s="3">
        <f t="shared" si="1"/>
        <v>44243</v>
      </c>
      <c r="G18" s="4">
        <f t="shared" si="7"/>
        <v>44243</v>
      </c>
      <c r="H18" s="15" t="s">
        <v>17</v>
      </c>
      <c r="I18" s="12">
        <v>16</v>
      </c>
      <c r="J18" s="3">
        <f t="shared" si="2"/>
        <v>44271</v>
      </c>
      <c r="K18" s="4">
        <f t="shared" si="8"/>
        <v>44271</v>
      </c>
      <c r="L18" s="15" t="s">
        <v>18</v>
      </c>
      <c r="M18" s="12">
        <v>16</v>
      </c>
      <c r="N18" s="3">
        <f t="shared" si="3"/>
        <v>44302</v>
      </c>
      <c r="O18" s="4">
        <f t="shared" si="9"/>
        <v>44302</v>
      </c>
      <c r="P18" s="15" t="s">
        <v>20</v>
      </c>
      <c r="Q18" s="12">
        <v>16</v>
      </c>
      <c r="R18" s="3">
        <f t="shared" si="4"/>
        <v>44332</v>
      </c>
      <c r="S18" s="4">
        <f t="shared" si="10"/>
        <v>44332</v>
      </c>
      <c r="T18" s="5"/>
      <c r="U18" s="12">
        <v>16</v>
      </c>
      <c r="V18" s="3">
        <f t="shared" si="5"/>
        <v>44363</v>
      </c>
      <c r="W18" s="4">
        <f t="shared" si="11"/>
        <v>44363</v>
      </c>
      <c r="X18" s="5"/>
    </row>
    <row r="19" spans="1:24">
      <c r="A19" s="12">
        <v>17</v>
      </c>
      <c r="B19" s="3">
        <f t="shared" si="0"/>
        <v>44213</v>
      </c>
      <c r="C19" s="4">
        <f t="shared" si="6"/>
        <v>44213</v>
      </c>
      <c r="D19" s="15"/>
      <c r="E19" s="12">
        <v>17</v>
      </c>
      <c r="F19" s="3">
        <f t="shared" si="1"/>
        <v>44244</v>
      </c>
      <c r="G19" s="4">
        <f t="shared" si="7"/>
        <v>44244</v>
      </c>
      <c r="H19" s="15" t="s">
        <v>17</v>
      </c>
      <c r="I19" s="12">
        <v>17</v>
      </c>
      <c r="J19" s="3">
        <f t="shared" si="2"/>
        <v>44272</v>
      </c>
      <c r="K19" s="4">
        <f t="shared" si="8"/>
        <v>44272</v>
      </c>
      <c r="L19" s="15" t="s">
        <v>18</v>
      </c>
      <c r="M19" s="12">
        <v>17</v>
      </c>
      <c r="N19" s="3">
        <f t="shared" si="3"/>
        <v>44303</v>
      </c>
      <c r="O19" s="4">
        <f t="shared" si="9"/>
        <v>44303</v>
      </c>
      <c r="P19" s="5"/>
      <c r="Q19" s="12">
        <v>17</v>
      </c>
      <c r="R19" s="3">
        <f t="shared" si="4"/>
        <v>44333</v>
      </c>
      <c r="S19" s="4">
        <f t="shared" si="10"/>
        <v>44333</v>
      </c>
      <c r="T19" s="15" t="s">
        <v>21</v>
      </c>
      <c r="U19" s="12">
        <v>17</v>
      </c>
      <c r="V19" s="3">
        <f t="shared" si="5"/>
        <v>44364</v>
      </c>
      <c r="W19" s="4">
        <f t="shared" si="11"/>
        <v>44364</v>
      </c>
      <c r="X19" s="5"/>
    </row>
    <row r="20" spans="1:24">
      <c r="A20" s="12">
        <v>18</v>
      </c>
      <c r="B20" s="3">
        <f t="shared" si="0"/>
        <v>44214</v>
      </c>
      <c r="C20" s="4">
        <f t="shared" si="6"/>
        <v>44214</v>
      </c>
      <c r="D20" s="15" t="s">
        <v>16</v>
      </c>
      <c r="E20" s="12">
        <v>18</v>
      </c>
      <c r="F20" s="3">
        <f t="shared" si="1"/>
        <v>44245</v>
      </c>
      <c r="G20" s="4">
        <f t="shared" si="7"/>
        <v>44245</v>
      </c>
      <c r="H20" s="15" t="s">
        <v>17</v>
      </c>
      <c r="I20" s="12">
        <v>18</v>
      </c>
      <c r="J20" s="3">
        <f t="shared" si="2"/>
        <v>44273</v>
      </c>
      <c r="K20" s="4">
        <f t="shared" si="8"/>
        <v>44273</v>
      </c>
      <c r="L20" s="15" t="s">
        <v>18</v>
      </c>
      <c r="M20" s="12">
        <v>18</v>
      </c>
      <c r="N20" s="3">
        <f t="shared" si="3"/>
        <v>44304</v>
      </c>
      <c r="O20" s="4">
        <f t="shared" si="9"/>
        <v>44304</v>
      </c>
      <c r="P20" s="5"/>
      <c r="Q20" s="12">
        <v>18</v>
      </c>
      <c r="R20" s="3">
        <f t="shared" si="4"/>
        <v>44334</v>
      </c>
      <c r="S20" s="4">
        <f t="shared" si="10"/>
        <v>44334</v>
      </c>
      <c r="T20" s="15" t="s">
        <v>21</v>
      </c>
      <c r="U20" s="12">
        <v>18</v>
      </c>
      <c r="V20" s="3">
        <f t="shared" si="5"/>
        <v>44365</v>
      </c>
      <c r="W20" s="4">
        <f t="shared" si="11"/>
        <v>44365</v>
      </c>
      <c r="X20" s="5"/>
    </row>
    <row r="21" spans="1:24">
      <c r="A21" s="12">
        <v>19</v>
      </c>
      <c r="B21" s="3">
        <f t="shared" si="0"/>
        <v>44215</v>
      </c>
      <c r="C21" s="4">
        <f t="shared" si="6"/>
        <v>44215</v>
      </c>
      <c r="D21" s="15" t="s">
        <v>16</v>
      </c>
      <c r="E21" s="12">
        <v>19</v>
      </c>
      <c r="F21" s="3">
        <f t="shared" si="1"/>
        <v>44246</v>
      </c>
      <c r="G21" s="4">
        <f t="shared" si="7"/>
        <v>44246</v>
      </c>
      <c r="H21" s="15" t="s">
        <v>17</v>
      </c>
      <c r="I21" s="12">
        <v>19</v>
      </c>
      <c r="J21" s="3">
        <f t="shared" si="2"/>
        <v>44274</v>
      </c>
      <c r="K21" s="4">
        <f t="shared" si="8"/>
        <v>44274</v>
      </c>
      <c r="L21" s="15" t="s">
        <v>18</v>
      </c>
      <c r="M21" s="12">
        <v>19</v>
      </c>
      <c r="N21" s="3">
        <f t="shared" si="3"/>
        <v>44305</v>
      </c>
      <c r="O21" s="4">
        <f t="shared" si="9"/>
        <v>44305</v>
      </c>
      <c r="P21" s="15" t="s">
        <v>20</v>
      </c>
      <c r="Q21" s="12">
        <v>19</v>
      </c>
      <c r="R21" s="3">
        <f t="shared" si="4"/>
        <v>44335</v>
      </c>
      <c r="S21" s="4">
        <f t="shared" si="10"/>
        <v>44335</v>
      </c>
      <c r="T21" s="15" t="s">
        <v>21</v>
      </c>
      <c r="U21" s="12">
        <v>19</v>
      </c>
      <c r="V21" s="3">
        <f t="shared" si="5"/>
        <v>44366</v>
      </c>
      <c r="W21" s="4">
        <f t="shared" si="11"/>
        <v>44366</v>
      </c>
      <c r="X21" s="5"/>
    </row>
    <row r="22" spans="1:24">
      <c r="A22" s="12">
        <v>20</v>
      </c>
      <c r="B22" s="3">
        <f t="shared" si="0"/>
        <v>44216</v>
      </c>
      <c r="C22" s="4">
        <f t="shared" si="6"/>
        <v>44216</v>
      </c>
      <c r="D22" s="15" t="s">
        <v>16</v>
      </c>
      <c r="E22" s="12">
        <v>20</v>
      </c>
      <c r="F22" s="3">
        <f t="shared" si="1"/>
        <v>44247</v>
      </c>
      <c r="G22" s="4">
        <f t="shared" si="7"/>
        <v>44247</v>
      </c>
      <c r="H22" s="5"/>
      <c r="I22" s="12">
        <v>20</v>
      </c>
      <c r="J22" s="3">
        <f t="shared" si="2"/>
        <v>44275</v>
      </c>
      <c r="K22" s="4">
        <f t="shared" si="8"/>
        <v>44275</v>
      </c>
      <c r="L22" s="5"/>
      <c r="M22" s="12">
        <v>20</v>
      </c>
      <c r="N22" s="3">
        <f t="shared" si="3"/>
        <v>44306</v>
      </c>
      <c r="O22" s="4">
        <f t="shared" si="9"/>
        <v>44306</v>
      </c>
      <c r="P22" s="15" t="s">
        <v>20</v>
      </c>
      <c r="Q22" s="12">
        <v>20</v>
      </c>
      <c r="R22" s="3">
        <f t="shared" si="4"/>
        <v>44336</v>
      </c>
      <c r="S22" s="4">
        <f t="shared" si="10"/>
        <v>44336</v>
      </c>
      <c r="T22" s="15" t="s">
        <v>21</v>
      </c>
      <c r="U22" s="12">
        <v>20</v>
      </c>
      <c r="V22" s="3">
        <f t="shared" si="5"/>
        <v>44367</v>
      </c>
      <c r="W22" s="4">
        <f t="shared" si="11"/>
        <v>44367</v>
      </c>
      <c r="X22" s="5"/>
    </row>
    <row r="23" spans="1:24">
      <c r="A23" s="12">
        <v>21</v>
      </c>
      <c r="B23" s="3">
        <f t="shared" si="0"/>
        <v>44217</v>
      </c>
      <c r="C23" s="4">
        <f t="shared" si="6"/>
        <v>44217</v>
      </c>
      <c r="D23" s="15" t="s">
        <v>16</v>
      </c>
      <c r="E23" s="12">
        <v>21</v>
      </c>
      <c r="F23" s="3">
        <f t="shared" si="1"/>
        <v>44248</v>
      </c>
      <c r="G23" s="4">
        <f t="shared" si="7"/>
        <v>44248</v>
      </c>
      <c r="H23" s="5"/>
      <c r="I23" s="12">
        <v>21</v>
      </c>
      <c r="J23" s="3">
        <f t="shared" si="2"/>
        <v>44276</v>
      </c>
      <c r="K23" s="4">
        <f t="shared" si="8"/>
        <v>44276</v>
      </c>
      <c r="L23" s="5"/>
      <c r="M23" s="12">
        <v>21</v>
      </c>
      <c r="N23" s="3">
        <f t="shared" si="3"/>
        <v>44307</v>
      </c>
      <c r="O23" s="4">
        <f t="shared" si="9"/>
        <v>44307</v>
      </c>
      <c r="P23" s="15" t="s">
        <v>20</v>
      </c>
      <c r="Q23" s="12">
        <v>21</v>
      </c>
      <c r="R23" s="3">
        <f t="shared" si="4"/>
        <v>44337</v>
      </c>
      <c r="S23" s="4">
        <f t="shared" si="10"/>
        <v>44337</v>
      </c>
      <c r="T23" s="15" t="s">
        <v>21</v>
      </c>
      <c r="U23" s="12">
        <v>21</v>
      </c>
      <c r="V23" s="3">
        <f t="shared" si="5"/>
        <v>44368</v>
      </c>
      <c r="W23" s="4">
        <f t="shared" si="11"/>
        <v>44368</v>
      </c>
      <c r="X23" s="5"/>
    </row>
    <row r="24" spans="1:24">
      <c r="A24" s="12">
        <v>22</v>
      </c>
      <c r="B24" s="3">
        <f t="shared" si="0"/>
        <v>44218</v>
      </c>
      <c r="C24" s="4">
        <f t="shared" si="6"/>
        <v>44218</v>
      </c>
      <c r="D24" s="15" t="s">
        <v>16</v>
      </c>
      <c r="E24" s="12">
        <v>22</v>
      </c>
      <c r="F24" s="3">
        <f t="shared" si="1"/>
        <v>44249</v>
      </c>
      <c r="G24" s="4">
        <f t="shared" si="7"/>
        <v>44249</v>
      </c>
      <c r="H24" s="15" t="s">
        <v>17</v>
      </c>
      <c r="I24" s="12">
        <v>22</v>
      </c>
      <c r="J24" s="3">
        <f t="shared" si="2"/>
        <v>44277</v>
      </c>
      <c r="K24" s="4">
        <f t="shared" si="8"/>
        <v>44277</v>
      </c>
      <c r="L24" s="15" t="s">
        <v>18</v>
      </c>
      <c r="M24" s="12">
        <v>22</v>
      </c>
      <c r="N24" s="3">
        <f t="shared" si="3"/>
        <v>44308</v>
      </c>
      <c r="O24" s="4">
        <f t="shared" si="9"/>
        <v>44308</v>
      </c>
      <c r="P24" s="15" t="s">
        <v>20</v>
      </c>
      <c r="Q24" s="12">
        <v>22</v>
      </c>
      <c r="R24" s="3">
        <f t="shared" si="4"/>
        <v>44338</v>
      </c>
      <c r="S24" s="4">
        <f t="shared" si="10"/>
        <v>44338</v>
      </c>
      <c r="T24" s="5"/>
      <c r="U24" s="12">
        <v>22</v>
      </c>
      <c r="V24" s="3">
        <f t="shared" si="5"/>
        <v>44369</v>
      </c>
      <c r="W24" s="4">
        <f t="shared" si="11"/>
        <v>44369</v>
      </c>
      <c r="X24" s="5"/>
    </row>
    <row r="25" spans="1:24">
      <c r="A25" s="12">
        <v>23</v>
      </c>
      <c r="B25" s="3">
        <f t="shared" si="0"/>
        <v>44219</v>
      </c>
      <c r="C25" s="4">
        <f t="shared" si="6"/>
        <v>44219</v>
      </c>
      <c r="D25" s="15"/>
      <c r="E25" s="12">
        <v>23</v>
      </c>
      <c r="F25" s="3">
        <f t="shared" si="1"/>
        <v>44250</v>
      </c>
      <c r="G25" s="4">
        <f t="shared" si="7"/>
        <v>44250</v>
      </c>
      <c r="H25" s="15" t="s">
        <v>17</v>
      </c>
      <c r="I25" s="12">
        <v>23</v>
      </c>
      <c r="J25" s="3">
        <f t="shared" si="2"/>
        <v>44278</v>
      </c>
      <c r="K25" s="4">
        <f t="shared" si="8"/>
        <v>44278</v>
      </c>
      <c r="L25" s="15" t="s">
        <v>18</v>
      </c>
      <c r="M25" s="12">
        <v>23</v>
      </c>
      <c r="N25" s="3">
        <f t="shared" si="3"/>
        <v>44309</v>
      </c>
      <c r="O25" s="4">
        <f t="shared" si="9"/>
        <v>44309</v>
      </c>
      <c r="P25" s="15" t="s">
        <v>20</v>
      </c>
      <c r="Q25" s="12">
        <v>23</v>
      </c>
      <c r="R25" s="3">
        <f t="shared" si="4"/>
        <v>44339</v>
      </c>
      <c r="S25" s="4">
        <f t="shared" si="10"/>
        <v>44339</v>
      </c>
      <c r="T25" s="5"/>
      <c r="U25" s="12">
        <v>23</v>
      </c>
      <c r="V25" s="3">
        <f t="shared" si="5"/>
        <v>44370</v>
      </c>
      <c r="W25" s="4">
        <f t="shared" si="11"/>
        <v>44370</v>
      </c>
      <c r="X25" s="5"/>
    </row>
    <row r="26" spans="1:24">
      <c r="A26" s="12">
        <v>24</v>
      </c>
      <c r="B26" s="3">
        <f t="shared" si="0"/>
        <v>44220</v>
      </c>
      <c r="C26" s="4">
        <f t="shared" si="6"/>
        <v>44220</v>
      </c>
      <c r="D26" s="15"/>
      <c r="E26" s="12">
        <v>24</v>
      </c>
      <c r="F26" s="3">
        <f t="shared" si="1"/>
        <v>44251</v>
      </c>
      <c r="G26" s="4">
        <f t="shared" si="7"/>
        <v>44251</v>
      </c>
      <c r="H26" s="15" t="s">
        <v>17</v>
      </c>
      <c r="I26" s="12">
        <v>24</v>
      </c>
      <c r="J26" s="3">
        <f t="shared" si="2"/>
        <v>44279</v>
      </c>
      <c r="K26" s="4">
        <f t="shared" si="8"/>
        <v>44279</v>
      </c>
      <c r="L26" s="15" t="s">
        <v>18</v>
      </c>
      <c r="M26" s="12">
        <v>24</v>
      </c>
      <c r="N26" s="3">
        <f t="shared" si="3"/>
        <v>44310</v>
      </c>
      <c r="O26" s="4">
        <f t="shared" si="9"/>
        <v>44310</v>
      </c>
      <c r="P26" s="5"/>
      <c r="Q26" s="12">
        <v>24</v>
      </c>
      <c r="R26" s="3">
        <f t="shared" si="4"/>
        <v>44340</v>
      </c>
      <c r="S26" s="4">
        <f t="shared" si="10"/>
        <v>44340</v>
      </c>
      <c r="T26" s="15" t="s">
        <v>21</v>
      </c>
      <c r="U26" s="12">
        <v>24</v>
      </c>
      <c r="V26" s="3">
        <f t="shared" si="5"/>
        <v>44371</v>
      </c>
      <c r="W26" s="4">
        <f t="shared" si="11"/>
        <v>44371</v>
      </c>
      <c r="X26" s="5"/>
    </row>
    <row r="27" spans="1:24">
      <c r="A27" s="12">
        <v>25</v>
      </c>
      <c r="B27" s="3">
        <f t="shared" si="0"/>
        <v>44221</v>
      </c>
      <c r="C27" s="4">
        <f t="shared" si="6"/>
        <v>44221</v>
      </c>
      <c r="D27" s="15" t="s">
        <v>16</v>
      </c>
      <c r="E27" s="12">
        <v>25</v>
      </c>
      <c r="F27" s="3">
        <f t="shared" si="1"/>
        <v>44252</v>
      </c>
      <c r="G27" s="4">
        <f t="shared" si="7"/>
        <v>44252</v>
      </c>
      <c r="H27" s="15" t="s">
        <v>17</v>
      </c>
      <c r="I27" s="12">
        <v>25</v>
      </c>
      <c r="J27" s="3">
        <f t="shared" si="2"/>
        <v>44280</v>
      </c>
      <c r="K27" s="4">
        <f t="shared" si="8"/>
        <v>44280</v>
      </c>
      <c r="L27" s="15" t="s">
        <v>18</v>
      </c>
      <c r="M27" s="12">
        <v>25</v>
      </c>
      <c r="N27" s="3">
        <f t="shared" si="3"/>
        <v>44311</v>
      </c>
      <c r="O27" s="4">
        <f t="shared" si="9"/>
        <v>44311</v>
      </c>
      <c r="P27" s="5"/>
      <c r="Q27" s="12">
        <v>25</v>
      </c>
      <c r="R27" s="3">
        <f t="shared" si="4"/>
        <v>44341</v>
      </c>
      <c r="S27" s="4">
        <f t="shared" si="10"/>
        <v>44341</v>
      </c>
      <c r="T27" s="15" t="s">
        <v>21</v>
      </c>
      <c r="U27" s="12">
        <v>25</v>
      </c>
      <c r="V27" s="3">
        <f t="shared" si="5"/>
        <v>44372</v>
      </c>
      <c r="W27" s="4">
        <f t="shared" si="11"/>
        <v>44372</v>
      </c>
      <c r="X27" s="5"/>
    </row>
    <row r="28" spans="1:24">
      <c r="A28" s="12">
        <v>26</v>
      </c>
      <c r="B28" s="3">
        <f t="shared" si="0"/>
        <v>44222</v>
      </c>
      <c r="C28" s="4">
        <f t="shared" si="6"/>
        <v>44222</v>
      </c>
      <c r="D28" s="15" t="s">
        <v>16</v>
      </c>
      <c r="E28" s="12">
        <v>26</v>
      </c>
      <c r="F28" s="3">
        <f t="shared" si="1"/>
        <v>44253</v>
      </c>
      <c r="G28" s="4">
        <f t="shared" si="7"/>
        <v>44253</v>
      </c>
      <c r="H28" s="15" t="s">
        <v>17</v>
      </c>
      <c r="I28" s="12">
        <v>26</v>
      </c>
      <c r="J28" s="3">
        <f t="shared" si="2"/>
        <v>44281</v>
      </c>
      <c r="K28" s="4">
        <f t="shared" si="8"/>
        <v>44281</v>
      </c>
      <c r="L28" s="15" t="s">
        <v>18</v>
      </c>
      <c r="M28" s="12">
        <v>26</v>
      </c>
      <c r="N28" s="3">
        <f t="shared" si="3"/>
        <v>44312</v>
      </c>
      <c r="O28" s="4">
        <f t="shared" si="9"/>
        <v>44312</v>
      </c>
      <c r="P28" s="15" t="s">
        <v>20</v>
      </c>
      <c r="Q28" s="12">
        <v>26</v>
      </c>
      <c r="R28" s="3">
        <f t="shared" si="4"/>
        <v>44342</v>
      </c>
      <c r="S28" s="4">
        <f t="shared" si="10"/>
        <v>44342</v>
      </c>
      <c r="T28" s="15" t="s">
        <v>21</v>
      </c>
      <c r="U28" s="12">
        <v>26</v>
      </c>
      <c r="V28" s="3">
        <f t="shared" si="5"/>
        <v>44373</v>
      </c>
      <c r="W28" s="4">
        <f t="shared" si="11"/>
        <v>44373</v>
      </c>
      <c r="X28" s="5"/>
    </row>
    <row r="29" spans="1:24">
      <c r="A29" s="12">
        <v>27</v>
      </c>
      <c r="B29" s="3">
        <f t="shared" si="0"/>
        <v>44223</v>
      </c>
      <c r="C29" s="4">
        <f t="shared" si="6"/>
        <v>44223</v>
      </c>
      <c r="D29" s="15" t="s">
        <v>16</v>
      </c>
      <c r="E29" s="12">
        <v>27</v>
      </c>
      <c r="F29" s="3">
        <f t="shared" si="1"/>
        <v>44254</v>
      </c>
      <c r="G29" s="4">
        <f t="shared" si="7"/>
        <v>44254</v>
      </c>
      <c r="H29" s="5"/>
      <c r="I29" s="12">
        <v>27</v>
      </c>
      <c r="J29" s="3">
        <f t="shared" si="2"/>
        <v>44282</v>
      </c>
      <c r="K29" s="4">
        <f t="shared" si="8"/>
        <v>44282</v>
      </c>
      <c r="L29" s="5"/>
      <c r="M29" s="12">
        <v>27</v>
      </c>
      <c r="N29" s="3">
        <f t="shared" si="3"/>
        <v>44313</v>
      </c>
      <c r="O29" s="4">
        <f t="shared" si="9"/>
        <v>44313</v>
      </c>
      <c r="P29" s="15" t="s">
        <v>20</v>
      </c>
      <c r="Q29" s="12">
        <v>27</v>
      </c>
      <c r="R29" s="3">
        <f t="shared" si="4"/>
        <v>44343</v>
      </c>
      <c r="S29" s="4">
        <f t="shared" si="10"/>
        <v>44343</v>
      </c>
      <c r="T29" s="15" t="s">
        <v>21</v>
      </c>
      <c r="U29" s="12">
        <v>27</v>
      </c>
      <c r="V29" s="3">
        <f t="shared" si="5"/>
        <v>44374</v>
      </c>
      <c r="W29" s="4">
        <f t="shared" si="11"/>
        <v>44374</v>
      </c>
      <c r="X29" s="5"/>
    </row>
    <row r="30" spans="1:24">
      <c r="A30" s="12">
        <v>28</v>
      </c>
      <c r="B30" s="3">
        <f t="shared" si="0"/>
        <v>44224</v>
      </c>
      <c r="C30" s="4">
        <f t="shared" si="6"/>
        <v>44224</v>
      </c>
      <c r="D30" s="15" t="s">
        <v>17</v>
      </c>
      <c r="E30" s="12">
        <v>28</v>
      </c>
      <c r="F30" s="3">
        <f t="shared" si="1"/>
        <v>44255</v>
      </c>
      <c r="G30" s="4">
        <f t="shared" si="7"/>
        <v>44255</v>
      </c>
      <c r="H30" s="5"/>
      <c r="I30" s="12">
        <v>28</v>
      </c>
      <c r="J30" s="3">
        <f t="shared" si="2"/>
        <v>44283</v>
      </c>
      <c r="K30" s="4">
        <f t="shared" si="8"/>
        <v>44283</v>
      </c>
      <c r="L30" s="5"/>
      <c r="M30" s="12">
        <v>28</v>
      </c>
      <c r="N30" s="3">
        <f t="shared" si="3"/>
        <v>44314</v>
      </c>
      <c r="O30" s="4">
        <f t="shared" si="9"/>
        <v>44314</v>
      </c>
      <c r="P30" s="15" t="s">
        <v>20</v>
      </c>
      <c r="Q30" s="12">
        <v>28</v>
      </c>
      <c r="R30" s="3">
        <f t="shared" si="4"/>
        <v>44344</v>
      </c>
      <c r="S30" s="4">
        <f t="shared" si="10"/>
        <v>44344</v>
      </c>
      <c r="T30" s="15" t="s">
        <v>21</v>
      </c>
      <c r="U30" s="12">
        <v>28</v>
      </c>
      <c r="V30" s="3">
        <f t="shared" si="5"/>
        <v>44375</v>
      </c>
      <c r="W30" s="4">
        <f t="shared" si="11"/>
        <v>44375</v>
      </c>
      <c r="X30" s="5"/>
    </row>
    <row r="31" spans="1:24">
      <c r="A31" s="12">
        <v>29</v>
      </c>
      <c r="B31" s="3">
        <f t="shared" si="0"/>
        <v>44225</v>
      </c>
      <c r="C31" s="4">
        <f t="shared" si="6"/>
        <v>44225</v>
      </c>
      <c r="D31" s="15" t="s">
        <v>17</v>
      </c>
      <c r="E31" s="12">
        <v>29</v>
      </c>
      <c r="F31" s="8" t="str">
        <f>IF(DAY(DATE(YEAR(C3),3,0))=29,G31,"")</f>
        <v/>
      </c>
      <c r="G31" s="4">
        <f t="shared" si="7"/>
        <v>44256</v>
      </c>
      <c r="H31" s="5"/>
      <c r="I31" s="12">
        <v>29</v>
      </c>
      <c r="J31" s="3">
        <f t="shared" si="2"/>
        <v>44284</v>
      </c>
      <c r="K31" s="4">
        <f t="shared" si="8"/>
        <v>44284</v>
      </c>
      <c r="L31" s="15" t="s">
        <v>18</v>
      </c>
      <c r="M31" s="12">
        <v>29</v>
      </c>
      <c r="N31" s="3">
        <f t="shared" si="3"/>
        <v>44315</v>
      </c>
      <c r="O31" s="4">
        <f t="shared" si="9"/>
        <v>44315</v>
      </c>
      <c r="P31" s="15" t="s">
        <v>20</v>
      </c>
      <c r="Q31" s="12">
        <v>29</v>
      </c>
      <c r="R31" s="3">
        <f t="shared" si="4"/>
        <v>44345</v>
      </c>
      <c r="S31" s="4">
        <f t="shared" si="10"/>
        <v>44345</v>
      </c>
      <c r="T31" s="5"/>
      <c r="U31" s="12">
        <v>29</v>
      </c>
      <c r="V31" s="3">
        <f t="shared" si="5"/>
        <v>44376</v>
      </c>
      <c r="W31" s="4">
        <f t="shared" si="11"/>
        <v>44376</v>
      </c>
      <c r="X31" s="5"/>
    </row>
    <row r="32" spans="1:24">
      <c r="A32" s="12">
        <v>30</v>
      </c>
      <c r="B32" s="3">
        <f t="shared" si="0"/>
        <v>44226</v>
      </c>
      <c r="C32" s="4">
        <f t="shared" si="6"/>
        <v>44226</v>
      </c>
      <c r="D32" s="15"/>
      <c r="E32" s="12"/>
      <c r="F32" s="3"/>
      <c r="G32" s="9"/>
      <c r="H32" s="10"/>
      <c r="I32" s="12">
        <v>30</v>
      </c>
      <c r="J32" s="3">
        <f t="shared" si="2"/>
        <v>44285</v>
      </c>
      <c r="K32" s="4">
        <f t="shared" si="8"/>
        <v>44285</v>
      </c>
      <c r="L32" s="15" t="s">
        <v>18</v>
      </c>
      <c r="M32" s="12">
        <v>30</v>
      </c>
      <c r="N32" s="3">
        <f t="shared" si="3"/>
        <v>44316</v>
      </c>
      <c r="O32" s="4">
        <f t="shared" si="9"/>
        <v>44316</v>
      </c>
      <c r="P32" s="15" t="s">
        <v>20</v>
      </c>
      <c r="Q32" s="12">
        <v>30</v>
      </c>
      <c r="R32" s="3">
        <f t="shared" si="4"/>
        <v>44346</v>
      </c>
      <c r="S32" s="4">
        <f t="shared" si="10"/>
        <v>44346</v>
      </c>
      <c r="T32" s="5"/>
      <c r="U32" s="12">
        <v>30</v>
      </c>
      <c r="V32" s="3">
        <f t="shared" si="5"/>
        <v>44377</v>
      </c>
      <c r="W32" s="4">
        <f t="shared" si="11"/>
        <v>44377</v>
      </c>
      <c r="X32" s="5"/>
    </row>
    <row r="33" spans="1:24">
      <c r="A33" s="12">
        <v>31</v>
      </c>
      <c r="B33" s="3">
        <f t="shared" si="0"/>
        <v>44227</v>
      </c>
      <c r="C33" s="4">
        <f t="shared" si="6"/>
        <v>44227</v>
      </c>
      <c r="D33" s="15"/>
      <c r="E33" s="12"/>
      <c r="F33" s="3"/>
      <c r="G33" s="9"/>
      <c r="H33" s="10"/>
      <c r="I33" s="12">
        <v>31</v>
      </c>
      <c r="J33" s="3">
        <f t="shared" si="2"/>
        <v>44286</v>
      </c>
      <c r="K33" s="4">
        <f t="shared" si="8"/>
        <v>44286</v>
      </c>
      <c r="L33" s="15" t="s">
        <v>18</v>
      </c>
      <c r="M33" s="12"/>
      <c r="N33" s="41"/>
      <c r="O33" s="41"/>
      <c r="P33" s="10"/>
      <c r="Q33" s="12">
        <v>31</v>
      </c>
      <c r="R33" s="3">
        <f t="shared" si="4"/>
        <v>44347</v>
      </c>
      <c r="S33" s="4">
        <f t="shared" si="10"/>
        <v>44347</v>
      </c>
      <c r="T33" s="15" t="s">
        <v>21</v>
      </c>
      <c r="U33" s="12"/>
      <c r="V33" s="12"/>
      <c r="W33" s="12"/>
      <c r="X33" s="10"/>
    </row>
    <row r="35" spans="1:24">
      <c r="A35" s="11">
        <f>DATE(B1,1,1)</f>
        <v>44197</v>
      </c>
    </row>
    <row r="36" spans="1:24" ht="26.25">
      <c r="B36" s="38">
        <f>B1</f>
        <v>2021</v>
      </c>
      <c r="C36" s="38"/>
      <c r="D36" s="38"/>
      <c r="E36" s="38"/>
      <c r="F36" s="38"/>
    </row>
    <row r="37" spans="1:24" ht="20.25">
      <c r="A37" s="34" t="s">
        <v>6</v>
      </c>
      <c r="B37" s="34"/>
      <c r="C37" s="34"/>
      <c r="D37" s="34"/>
      <c r="E37" s="34" t="s">
        <v>7</v>
      </c>
      <c r="F37" s="34"/>
      <c r="G37" s="34"/>
      <c r="H37" s="34"/>
      <c r="I37" s="34" t="s">
        <v>8</v>
      </c>
      <c r="J37" s="34"/>
      <c r="K37" s="34"/>
      <c r="L37" s="34"/>
      <c r="M37" s="34" t="s">
        <v>9</v>
      </c>
      <c r="N37" s="34"/>
      <c r="O37" s="34"/>
      <c r="P37" s="34"/>
      <c r="Q37" s="34" t="s">
        <v>10</v>
      </c>
      <c r="R37" s="34"/>
      <c r="S37" s="34"/>
      <c r="T37" s="34"/>
      <c r="U37" s="34" t="s">
        <v>11</v>
      </c>
      <c r="V37" s="34"/>
      <c r="W37" s="34"/>
      <c r="X37" s="34"/>
    </row>
    <row r="38" spans="1:24">
      <c r="A38" s="12">
        <v>1</v>
      </c>
      <c r="B38" s="3">
        <f t="shared" ref="B38:B68" si="12">C38</f>
        <v>44378</v>
      </c>
      <c r="C38" s="4">
        <f>W32+1</f>
        <v>44378</v>
      </c>
      <c r="D38" s="5"/>
      <c r="E38" s="12">
        <v>1</v>
      </c>
      <c r="F38" s="3">
        <f t="shared" ref="F38:F68" si="13">G38</f>
        <v>44409</v>
      </c>
      <c r="G38" s="4">
        <f>C68+1</f>
        <v>44409</v>
      </c>
      <c r="H38" s="5"/>
      <c r="I38" s="12">
        <v>1</v>
      </c>
      <c r="J38" s="3">
        <f t="shared" ref="J38:J67" si="14">K38</f>
        <v>44440</v>
      </c>
      <c r="K38" s="4">
        <f>G68+1</f>
        <v>44440</v>
      </c>
      <c r="L38" s="5"/>
      <c r="M38" s="12">
        <v>1</v>
      </c>
      <c r="N38" s="3">
        <f t="shared" ref="N38:N68" si="15">O38</f>
        <v>44470</v>
      </c>
      <c r="O38" s="4">
        <f>K67+1</f>
        <v>44470</v>
      </c>
      <c r="P38" s="5"/>
      <c r="Q38" s="12">
        <v>1</v>
      </c>
      <c r="R38" s="3">
        <f t="shared" ref="R38:R67" si="16">S38</f>
        <v>44501</v>
      </c>
      <c r="S38" s="4">
        <f>O68+1</f>
        <v>44501</v>
      </c>
      <c r="T38" s="5"/>
      <c r="U38" s="12">
        <v>1</v>
      </c>
      <c r="V38" s="3">
        <f t="shared" ref="V38:V68" si="17">W38</f>
        <v>44531</v>
      </c>
      <c r="W38" s="4">
        <f>S67+1</f>
        <v>44531</v>
      </c>
      <c r="X38" s="5"/>
    </row>
    <row r="39" spans="1:24">
      <c r="A39" s="12">
        <v>2</v>
      </c>
      <c r="B39" s="3">
        <f t="shared" si="12"/>
        <v>44379</v>
      </c>
      <c r="C39" s="4">
        <f t="shared" ref="C39:C68" si="18">C38+1</f>
        <v>44379</v>
      </c>
      <c r="D39" s="5"/>
      <c r="E39" s="12">
        <v>2</v>
      </c>
      <c r="F39" s="3">
        <f t="shared" si="13"/>
        <v>44410</v>
      </c>
      <c r="G39" s="4">
        <f t="shared" ref="G39:G68" si="19">G38+1</f>
        <v>44410</v>
      </c>
      <c r="H39" s="5"/>
      <c r="I39" s="12">
        <v>2</v>
      </c>
      <c r="J39" s="3">
        <f t="shared" si="14"/>
        <v>44441</v>
      </c>
      <c r="K39" s="4">
        <f t="shared" ref="K39:K67" si="20">K38+1</f>
        <v>44441</v>
      </c>
      <c r="L39" s="5"/>
      <c r="M39" s="12">
        <v>2</v>
      </c>
      <c r="N39" s="3">
        <f t="shared" si="15"/>
        <v>44471</v>
      </c>
      <c r="O39" s="4">
        <f t="shared" ref="O39:O68" si="21">O38+1</f>
        <v>44471</v>
      </c>
      <c r="P39" s="5"/>
      <c r="Q39" s="12">
        <v>2</v>
      </c>
      <c r="R39" s="3">
        <f t="shared" si="16"/>
        <v>44502</v>
      </c>
      <c r="S39" s="4">
        <f t="shared" ref="S39:S67" si="22">S38+1</f>
        <v>44502</v>
      </c>
      <c r="T39" s="5"/>
      <c r="U39" s="12">
        <v>2</v>
      </c>
      <c r="V39" s="3">
        <f t="shared" si="17"/>
        <v>44532</v>
      </c>
      <c r="W39" s="4">
        <f t="shared" ref="W39:W68" si="23">W38+1</f>
        <v>44532</v>
      </c>
      <c r="X39" s="5"/>
    </row>
    <row r="40" spans="1:24">
      <c r="A40" s="12">
        <v>3</v>
      </c>
      <c r="B40" s="3">
        <f t="shared" si="12"/>
        <v>44380</v>
      </c>
      <c r="C40" s="4">
        <f t="shared" si="18"/>
        <v>44380</v>
      </c>
      <c r="D40" s="5"/>
      <c r="E40" s="12">
        <v>3</v>
      </c>
      <c r="F40" s="3">
        <f t="shared" si="13"/>
        <v>44411</v>
      </c>
      <c r="G40" s="4">
        <f t="shared" si="19"/>
        <v>44411</v>
      </c>
      <c r="H40" s="5"/>
      <c r="I40" s="12">
        <v>3</v>
      </c>
      <c r="J40" s="3">
        <f t="shared" si="14"/>
        <v>44442</v>
      </c>
      <c r="K40" s="4">
        <f t="shared" si="20"/>
        <v>44442</v>
      </c>
      <c r="L40" s="5"/>
      <c r="M40" s="12">
        <v>3</v>
      </c>
      <c r="N40" s="3">
        <f t="shared" si="15"/>
        <v>44472</v>
      </c>
      <c r="O40" s="4">
        <f t="shared" si="21"/>
        <v>44472</v>
      </c>
      <c r="P40" s="5"/>
      <c r="Q40" s="12">
        <v>3</v>
      </c>
      <c r="R40" s="3">
        <f t="shared" si="16"/>
        <v>44503</v>
      </c>
      <c r="S40" s="4">
        <f t="shared" si="22"/>
        <v>44503</v>
      </c>
      <c r="T40" s="5"/>
      <c r="U40" s="12">
        <v>3</v>
      </c>
      <c r="V40" s="3">
        <f t="shared" si="17"/>
        <v>44533</v>
      </c>
      <c r="W40" s="4">
        <f t="shared" si="23"/>
        <v>44533</v>
      </c>
      <c r="X40" s="5"/>
    </row>
    <row r="41" spans="1:24">
      <c r="A41" s="12">
        <v>4</v>
      </c>
      <c r="B41" s="3">
        <f t="shared" si="12"/>
        <v>44381</v>
      </c>
      <c r="C41" s="4">
        <f t="shared" si="18"/>
        <v>44381</v>
      </c>
      <c r="D41" s="5"/>
      <c r="E41" s="12">
        <v>4</v>
      </c>
      <c r="F41" s="3">
        <f t="shared" si="13"/>
        <v>44412</v>
      </c>
      <c r="G41" s="4">
        <f t="shared" si="19"/>
        <v>44412</v>
      </c>
      <c r="H41" s="5"/>
      <c r="I41" s="12">
        <v>4</v>
      </c>
      <c r="J41" s="3">
        <f t="shared" si="14"/>
        <v>44443</v>
      </c>
      <c r="K41" s="4">
        <f t="shared" si="20"/>
        <v>44443</v>
      </c>
      <c r="L41" s="5"/>
      <c r="M41" s="12">
        <v>4</v>
      </c>
      <c r="N41" s="3">
        <f t="shared" si="15"/>
        <v>44473</v>
      </c>
      <c r="O41" s="4">
        <f t="shared" si="21"/>
        <v>44473</v>
      </c>
      <c r="P41" s="5"/>
      <c r="Q41" s="12">
        <v>4</v>
      </c>
      <c r="R41" s="3">
        <f t="shared" si="16"/>
        <v>44504</v>
      </c>
      <c r="S41" s="4">
        <f t="shared" si="22"/>
        <v>44504</v>
      </c>
      <c r="T41" s="5"/>
      <c r="U41" s="12">
        <v>4</v>
      </c>
      <c r="V41" s="3">
        <f t="shared" si="17"/>
        <v>44534</v>
      </c>
      <c r="W41" s="4">
        <f t="shared" si="23"/>
        <v>44534</v>
      </c>
      <c r="X41" s="5"/>
    </row>
    <row r="42" spans="1:24">
      <c r="A42" s="12">
        <v>5</v>
      </c>
      <c r="B42" s="3">
        <f t="shared" si="12"/>
        <v>44382</v>
      </c>
      <c r="C42" s="4">
        <f t="shared" si="18"/>
        <v>44382</v>
      </c>
      <c r="D42" s="5"/>
      <c r="E42" s="12">
        <v>5</v>
      </c>
      <c r="F42" s="3">
        <f t="shared" si="13"/>
        <v>44413</v>
      </c>
      <c r="G42" s="4">
        <f t="shared" si="19"/>
        <v>44413</v>
      </c>
      <c r="H42" s="5"/>
      <c r="I42" s="12">
        <v>5</v>
      </c>
      <c r="J42" s="3">
        <f t="shared" si="14"/>
        <v>44444</v>
      </c>
      <c r="K42" s="4">
        <f t="shared" si="20"/>
        <v>44444</v>
      </c>
      <c r="L42" s="5"/>
      <c r="M42" s="12">
        <v>5</v>
      </c>
      <c r="N42" s="3">
        <f t="shared" si="15"/>
        <v>44474</v>
      </c>
      <c r="O42" s="4">
        <f t="shared" si="21"/>
        <v>44474</v>
      </c>
      <c r="P42" s="5"/>
      <c r="Q42" s="12">
        <v>5</v>
      </c>
      <c r="R42" s="3">
        <f t="shared" si="16"/>
        <v>44505</v>
      </c>
      <c r="S42" s="4">
        <f t="shared" si="22"/>
        <v>44505</v>
      </c>
      <c r="T42" s="5"/>
      <c r="U42" s="12">
        <v>5</v>
      </c>
      <c r="V42" s="3">
        <f t="shared" si="17"/>
        <v>44535</v>
      </c>
      <c r="W42" s="4">
        <f t="shared" si="23"/>
        <v>44535</v>
      </c>
      <c r="X42" s="5"/>
    </row>
    <row r="43" spans="1:24">
      <c r="A43" s="12">
        <v>6</v>
      </c>
      <c r="B43" s="3">
        <f t="shared" si="12"/>
        <v>44383</v>
      </c>
      <c r="C43" s="4">
        <f t="shared" si="18"/>
        <v>44383</v>
      </c>
      <c r="D43" s="5"/>
      <c r="E43" s="12">
        <v>6</v>
      </c>
      <c r="F43" s="3">
        <f t="shared" si="13"/>
        <v>44414</v>
      </c>
      <c r="G43" s="4">
        <f t="shared" si="19"/>
        <v>44414</v>
      </c>
      <c r="H43" s="5"/>
      <c r="I43" s="12">
        <v>6</v>
      </c>
      <c r="J43" s="3">
        <f t="shared" si="14"/>
        <v>44445</v>
      </c>
      <c r="K43" s="4">
        <f t="shared" si="20"/>
        <v>44445</v>
      </c>
      <c r="L43" s="5"/>
      <c r="M43" s="12">
        <v>6</v>
      </c>
      <c r="N43" s="3">
        <f t="shared" si="15"/>
        <v>44475</v>
      </c>
      <c r="O43" s="4">
        <f t="shared" si="21"/>
        <v>44475</v>
      </c>
      <c r="P43" s="5"/>
      <c r="Q43" s="12">
        <v>6</v>
      </c>
      <c r="R43" s="3">
        <f t="shared" si="16"/>
        <v>44506</v>
      </c>
      <c r="S43" s="4">
        <f t="shared" si="22"/>
        <v>44506</v>
      </c>
      <c r="T43" s="5"/>
      <c r="U43" s="12">
        <v>6</v>
      </c>
      <c r="V43" s="3">
        <f t="shared" si="17"/>
        <v>44536</v>
      </c>
      <c r="W43" s="4">
        <f t="shared" si="23"/>
        <v>44536</v>
      </c>
      <c r="X43" s="5"/>
    </row>
    <row r="44" spans="1:24">
      <c r="A44" s="12">
        <v>7</v>
      </c>
      <c r="B44" s="3">
        <f t="shared" si="12"/>
        <v>44384</v>
      </c>
      <c r="C44" s="4">
        <f t="shared" si="18"/>
        <v>44384</v>
      </c>
      <c r="D44" s="5"/>
      <c r="E44" s="12">
        <v>7</v>
      </c>
      <c r="F44" s="3">
        <f t="shared" si="13"/>
        <v>44415</v>
      </c>
      <c r="G44" s="4">
        <f t="shared" si="19"/>
        <v>44415</v>
      </c>
      <c r="H44" s="5"/>
      <c r="I44" s="12">
        <v>7</v>
      </c>
      <c r="J44" s="3">
        <f t="shared" si="14"/>
        <v>44446</v>
      </c>
      <c r="K44" s="4">
        <f t="shared" si="20"/>
        <v>44446</v>
      </c>
      <c r="L44" s="5"/>
      <c r="M44" s="12">
        <v>7</v>
      </c>
      <c r="N44" s="3">
        <f t="shared" si="15"/>
        <v>44476</v>
      </c>
      <c r="O44" s="4">
        <f t="shared" si="21"/>
        <v>44476</v>
      </c>
      <c r="P44" s="5"/>
      <c r="Q44" s="12">
        <v>7</v>
      </c>
      <c r="R44" s="3">
        <f t="shared" si="16"/>
        <v>44507</v>
      </c>
      <c r="S44" s="4">
        <f t="shared" si="22"/>
        <v>44507</v>
      </c>
      <c r="T44" s="5"/>
      <c r="U44" s="12">
        <v>7</v>
      </c>
      <c r="V44" s="3">
        <f t="shared" si="17"/>
        <v>44537</v>
      </c>
      <c r="W44" s="4">
        <f t="shared" si="23"/>
        <v>44537</v>
      </c>
      <c r="X44" s="5"/>
    </row>
    <row r="45" spans="1:24">
      <c r="A45" s="12">
        <v>8</v>
      </c>
      <c r="B45" s="3">
        <f t="shared" si="12"/>
        <v>44385</v>
      </c>
      <c r="C45" s="4">
        <f t="shared" si="18"/>
        <v>44385</v>
      </c>
      <c r="D45" s="5"/>
      <c r="E45" s="12">
        <v>8</v>
      </c>
      <c r="F45" s="3">
        <f t="shared" si="13"/>
        <v>44416</v>
      </c>
      <c r="G45" s="4">
        <f t="shared" si="19"/>
        <v>44416</v>
      </c>
      <c r="H45" s="5"/>
      <c r="I45" s="12">
        <v>8</v>
      </c>
      <c r="J45" s="3">
        <f t="shared" si="14"/>
        <v>44447</v>
      </c>
      <c r="K45" s="4">
        <f t="shared" si="20"/>
        <v>44447</v>
      </c>
      <c r="L45" s="5"/>
      <c r="M45" s="12">
        <v>8</v>
      </c>
      <c r="N45" s="3">
        <f t="shared" si="15"/>
        <v>44477</v>
      </c>
      <c r="O45" s="4">
        <f t="shared" si="21"/>
        <v>44477</v>
      </c>
      <c r="P45" s="5"/>
      <c r="Q45" s="12">
        <v>8</v>
      </c>
      <c r="R45" s="3">
        <f t="shared" si="16"/>
        <v>44508</v>
      </c>
      <c r="S45" s="4">
        <f t="shared" si="22"/>
        <v>44508</v>
      </c>
      <c r="T45" s="5"/>
      <c r="U45" s="12">
        <v>8</v>
      </c>
      <c r="V45" s="3">
        <f t="shared" si="17"/>
        <v>44538</v>
      </c>
      <c r="W45" s="4">
        <f t="shared" si="23"/>
        <v>44538</v>
      </c>
      <c r="X45" s="5"/>
    </row>
    <row r="46" spans="1:24">
      <c r="A46" s="12">
        <v>9</v>
      </c>
      <c r="B46" s="3">
        <f t="shared" si="12"/>
        <v>44386</v>
      </c>
      <c r="C46" s="4">
        <f t="shared" si="18"/>
        <v>44386</v>
      </c>
      <c r="D46" s="5"/>
      <c r="E46" s="12">
        <v>9</v>
      </c>
      <c r="F46" s="3">
        <f t="shared" si="13"/>
        <v>44417</v>
      </c>
      <c r="G46" s="4">
        <f t="shared" si="19"/>
        <v>44417</v>
      </c>
      <c r="H46" s="5"/>
      <c r="I46" s="12">
        <v>9</v>
      </c>
      <c r="J46" s="3">
        <f t="shared" si="14"/>
        <v>44448</v>
      </c>
      <c r="K46" s="4">
        <f t="shared" si="20"/>
        <v>44448</v>
      </c>
      <c r="L46" s="5"/>
      <c r="M46" s="12">
        <v>9</v>
      </c>
      <c r="N46" s="3">
        <f t="shared" si="15"/>
        <v>44478</v>
      </c>
      <c r="O46" s="4">
        <f t="shared" si="21"/>
        <v>44478</v>
      </c>
      <c r="P46" s="5"/>
      <c r="Q46" s="12">
        <v>9</v>
      </c>
      <c r="R46" s="3">
        <f t="shared" si="16"/>
        <v>44509</v>
      </c>
      <c r="S46" s="4">
        <f t="shared" si="22"/>
        <v>44509</v>
      </c>
      <c r="T46" s="5"/>
      <c r="U46" s="12">
        <v>9</v>
      </c>
      <c r="V46" s="3">
        <f t="shared" si="17"/>
        <v>44539</v>
      </c>
      <c r="W46" s="4">
        <f t="shared" si="23"/>
        <v>44539</v>
      </c>
      <c r="X46" s="5"/>
    </row>
    <row r="47" spans="1:24">
      <c r="A47" s="12">
        <v>10</v>
      </c>
      <c r="B47" s="3">
        <f t="shared" si="12"/>
        <v>44387</v>
      </c>
      <c r="C47" s="4">
        <f t="shared" si="18"/>
        <v>44387</v>
      </c>
      <c r="D47" s="5"/>
      <c r="E47" s="12">
        <v>10</v>
      </c>
      <c r="F47" s="3">
        <f t="shared" si="13"/>
        <v>44418</v>
      </c>
      <c r="G47" s="4">
        <f t="shared" si="19"/>
        <v>44418</v>
      </c>
      <c r="H47" s="5"/>
      <c r="I47" s="12">
        <v>10</v>
      </c>
      <c r="J47" s="3">
        <f t="shared" si="14"/>
        <v>44449</v>
      </c>
      <c r="K47" s="4">
        <f t="shared" si="20"/>
        <v>44449</v>
      </c>
      <c r="L47" s="5"/>
      <c r="M47" s="12">
        <v>10</v>
      </c>
      <c r="N47" s="3">
        <f t="shared" si="15"/>
        <v>44479</v>
      </c>
      <c r="O47" s="4">
        <f t="shared" si="21"/>
        <v>44479</v>
      </c>
      <c r="P47" s="5"/>
      <c r="Q47" s="12">
        <v>10</v>
      </c>
      <c r="R47" s="3">
        <f t="shared" si="16"/>
        <v>44510</v>
      </c>
      <c r="S47" s="4">
        <f t="shared" si="22"/>
        <v>44510</v>
      </c>
      <c r="T47" s="5"/>
      <c r="U47" s="12">
        <v>10</v>
      </c>
      <c r="V47" s="3">
        <f t="shared" si="17"/>
        <v>44540</v>
      </c>
      <c r="W47" s="4">
        <f t="shared" si="23"/>
        <v>44540</v>
      </c>
      <c r="X47" s="5"/>
    </row>
    <row r="48" spans="1:24">
      <c r="A48" s="12">
        <v>11</v>
      </c>
      <c r="B48" s="3">
        <f t="shared" si="12"/>
        <v>44388</v>
      </c>
      <c r="C48" s="4">
        <f t="shared" si="18"/>
        <v>44388</v>
      </c>
      <c r="D48" s="5"/>
      <c r="E48" s="12">
        <v>11</v>
      </c>
      <c r="F48" s="3">
        <f t="shared" si="13"/>
        <v>44419</v>
      </c>
      <c r="G48" s="4">
        <f t="shared" si="19"/>
        <v>44419</v>
      </c>
      <c r="H48" s="5"/>
      <c r="I48" s="12">
        <v>11</v>
      </c>
      <c r="J48" s="3">
        <f t="shared" si="14"/>
        <v>44450</v>
      </c>
      <c r="K48" s="4">
        <f t="shared" si="20"/>
        <v>44450</v>
      </c>
      <c r="L48" s="5"/>
      <c r="M48" s="12">
        <v>11</v>
      </c>
      <c r="N48" s="3">
        <f t="shared" si="15"/>
        <v>44480</v>
      </c>
      <c r="O48" s="4">
        <f t="shared" si="21"/>
        <v>44480</v>
      </c>
      <c r="P48" s="5"/>
      <c r="Q48" s="12">
        <v>11</v>
      </c>
      <c r="R48" s="3">
        <f t="shared" si="16"/>
        <v>44511</v>
      </c>
      <c r="S48" s="4">
        <f t="shared" si="22"/>
        <v>44511</v>
      </c>
      <c r="T48" s="5"/>
      <c r="U48" s="12">
        <v>11</v>
      </c>
      <c r="V48" s="3">
        <f t="shared" si="17"/>
        <v>44541</v>
      </c>
      <c r="W48" s="4">
        <f t="shared" si="23"/>
        <v>44541</v>
      </c>
      <c r="X48" s="5"/>
    </row>
    <row r="49" spans="1:24">
      <c r="A49" s="12">
        <v>12</v>
      </c>
      <c r="B49" s="3">
        <f t="shared" si="12"/>
        <v>44389</v>
      </c>
      <c r="C49" s="4">
        <f t="shared" si="18"/>
        <v>44389</v>
      </c>
      <c r="D49" s="5"/>
      <c r="E49" s="12">
        <v>12</v>
      </c>
      <c r="F49" s="3">
        <f t="shared" si="13"/>
        <v>44420</v>
      </c>
      <c r="G49" s="4">
        <f t="shared" si="19"/>
        <v>44420</v>
      </c>
      <c r="H49" s="5"/>
      <c r="I49" s="12">
        <v>12</v>
      </c>
      <c r="J49" s="3">
        <f t="shared" si="14"/>
        <v>44451</v>
      </c>
      <c r="K49" s="4">
        <f t="shared" si="20"/>
        <v>44451</v>
      </c>
      <c r="L49" s="5"/>
      <c r="M49" s="12">
        <v>12</v>
      </c>
      <c r="N49" s="3">
        <f t="shared" si="15"/>
        <v>44481</v>
      </c>
      <c r="O49" s="4">
        <f t="shared" si="21"/>
        <v>44481</v>
      </c>
      <c r="P49" s="5"/>
      <c r="Q49" s="12">
        <v>12</v>
      </c>
      <c r="R49" s="3">
        <f t="shared" si="16"/>
        <v>44512</v>
      </c>
      <c r="S49" s="4">
        <f t="shared" si="22"/>
        <v>44512</v>
      </c>
      <c r="T49" s="5"/>
      <c r="U49" s="12">
        <v>12</v>
      </c>
      <c r="V49" s="3">
        <f t="shared" si="17"/>
        <v>44542</v>
      </c>
      <c r="W49" s="4">
        <f t="shared" si="23"/>
        <v>44542</v>
      </c>
      <c r="X49" s="5"/>
    </row>
    <row r="50" spans="1:24">
      <c r="A50" s="12">
        <v>13</v>
      </c>
      <c r="B50" s="3">
        <f t="shared" si="12"/>
        <v>44390</v>
      </c>
      <c r="C50" s="4">
        <f t="shared" si="18"/>
        <v>44390</v>
      </c>
      <c r="D50" s="5"/>
      <c r="E50" s="12">
        <v>13</v>
      </c>
      <c r="F50" s="3">
        <f t="shared" si="13"/>
        <v>44421</v>
      </c>
      <c r="G50" s="4">
        <f t="shared" si="19"/>
        <v>44421</v>
      </c>
      <c r="H50" s="5"/>
      <c r="I50" s="12">
        <v>13</v>
      </c>
      <c r="J50" s="3">
        <f t="shared" si="14"/>
        <v>44452</v>
      </c>
      <c r="K50" s="4">
        <f t="shared" si="20"/>
        <v>44452</v>
      </c>
      <c r="L50" s="5"/>
      <c r="M50" s="12">
        <v>13</v>
      </c>
      <c r="N50" s="3">
        <f t="shared" si="15"/>
        <v>44482</v>
      </c>
      <c r="O50" s="4">
        <f t="shared" si="21"/>
        <v>44482</v>
      </c>
      <c r="P50" s="5"/>
      <c r="Q50" s="12">
        <v>13</v>
      </c>
      <c r="R50" s="3">
        <f t="shared" si="16"/>
        <v>44513</v>
      </c>
      <c r="S50" s="4">
        <f t="shared" si="22"/>
        <v>44513</v>
      </c>
      <c r="T50" s="5"/>
      <c r="U50" s="12">
        <v>13</v>
      </c>
      <c r="V50" s="3">
        <f t="shared" si="17"/>
        <v>44543</v>
      </c>
      <c r="W50" s="4">
        <f t="shared" si="23"/>
        <v>44543</v>
      </c>
      <c r="X50" s="5"/>
    </row>
    <row r="51" spans="1:24">
      <c r="A51" s="12">
        <v>14</v>
      </c>
      <c r="B51" s="3">
        <f t="shared" si="12"/>
        <v>44391</v>
      </c>
      <c r="C51" s="4">
        <f t="shared" si="18"/>
        <v>44391</v>
      </c>
      <c r="D51" s="5"/>
      <c r="E51" s="12">
        <v>14</v>
      </c>
      <c r="F51" s="3">
        <f t="shared" si="13"/>
        <v>44422</v>
      </c>
      <c r="G51" s="4">
        <f t="shared" si="19"/>
        <v>44422</v>
      </c>
      <c r="H51" s="5"/>
      <c r="I51" s="12">
        <v>14</v>
      </c>
      <c r="J51" s="3">
        <f t="shared" si="14"/>
        <v>44453</v>
      </c>
      <c r="K51" s="4">
        <f t="shared" si="20"/>
        <v>44453</v>
      </c>
      <c r="L51" s="5"/>
      <c r="M51" s="12">
        <v>14</v>
      </c>
      <c r="N51" s="3">
        <f t="shared" si="15"/>
        <v>44483</v>
      </c>
      <c r="O51" s="4">
        <f t="shared" si="21"/>
        <v>44483</v>
      </c>
      <c r="P51" s="5"/>
      <c r="Q51" s="12">
        <v>14</v>
      </c>
      <c r="R51" s="3">
        <f t="shared" si="16"/>
        <v>44514</v>
      </c>
      <c r="S51" s="4">
        <f t="shared" si="22"/>
        <v>44514</v>
      </c>
      <c r="T51" s="5"/>
      <c r="U51" s="12">
        <v>14</v>
      </c>
      <c r="V51" s="3">
        <f t="shared" si="17"/>
        <v>44544</v>
      </c>
      <c r="W51" s="4">
        <f t="shared" si="23"/>
        <v>44544</v>
      </c>
      <c r="X51" s="5"/>
    </row>
    <row r="52" spans="1:24">
      <c r="A52" s="12">
        <v>15</v>
      </c>
      <c r="B52" s="3">
        <f t="shared" si="12"/>
        <v>44392</v>
      </c>
      <c r="C52" s="4">
        <f t="shared" si="18"/>
        <v>44392</v>
      </c>
      <c r="D52" s="5"/>
      <c r="E52" s="12">
        <v>15</v>
      </c>
      <c r="F52" s="3">
        <f t="shared" si="13"/>
        <v>44423</v>
      </c>
      <c r="G52" s="4">
        <f t="shared" si="19"/>
        <v>44423</v>
      </c>
      <c r="H52" s="5"/>
      <c r="I52" s="12">
        <v>15</v>
      </c>
      <c r="J52" s="3">
        <f t="shared" si="14"/>
        <v>44454</v>
      </c>
      <c r="K52" s="4">
        <f t="shared" si="20"/>
        <v>44454</v>
      </c>
      <c r="L52" s="5"/>
      <c r="M52" s="12">
        <v>15</v>
      </c>
      <c r="N52" s="3">
        <f t="shared" si="15"/>
        <v>44484</v>
      </c>
      <c r="O52" s="4">
        <f t="shared" si="21"/>
        <v>44484</v>
      </c>
      <c r="P52" s="5"/>
      <c r="Q52" s="12">
        <v>15</v>
      </c>
      <c r="R52" s="3">
        <f t="shared" si="16"/>
        <v>44515</v>
      </c>
      <c r="S52" s="4">
        <f t="shared" si="22"/>
        <v>44515</v>
      </c>
      <c r="T52" s="5"/>
      <c r="U52" s="12">
        <v>15</v>
      </c>
      <c r="V52" s="3">
        <f t="shared" si="17"/>
        <v>44545</v>
      </c>
      <c r="W52" s="4">
        <f t="shared" si="23"/>
        <v>44545</v>
      </c>
      <c r="X52" s="5"/>
    </row>
    <row r="53" spans="1:24">
      <c r="A53" s="12">
        <v>16</v>
      </c>
      <c r="B53" s="3">
        <f t="shared" si="12"/>
        <v>44393</v>
      </c>
      <c r="C53" s="4">
        <f t="shared" si="18"/>
        <v>44393</v>
      </c>
      <c r="D53" s="5"/>
      <c r="E53" s="12">
        <v>16</v>
      </c>
      <c r="F53" s="3">
        <f t="shared" si="13"/>
        <v>44424</v>
      </c>
      <c r="G53" s="4">
        <f t="shared" si="19"/>
        <v>44424</v>
      </c>
      <c r="H53" s="5"/>
      <c r="I53" s="12">
        <v>16</v>
      </c>
      <c r="J53" s="3">
        <f t="shared" si="14"/>
        <v>44455</v>
      </c>
      <c r="K53" s="4">
        <f t="shared" si="20"/>
        <v>44455</v>
      </c>
      <c r="L53" s="5"/>
      <c r="M53" s="12">
        <v>16</v>
      </c>
      <c r="N53" s="3">
        <f t="shared" si="15"/>
        <v>44485</v>
      </c>
      <c r="O53" s="4">
        <f t="shared" si="21"/>
        <v>44485</v>
      </c>
      <c r="P53" s="5"/>
      <c r="Q53" s="12">
        <v>16</v>
      </c>
      <c r="R53" s="3">
        <f t="shared" si="16"/>
        <v>44516</v>
      </c>
      <c r="S53" s="4">
        <f t="shared" si="22"/>
        <v>44516</v>
      </c>
      <c r="T53" s="5"/>
      <c r="U53" s="12">
        <v>16</v>
      </c>
      <c r="V53" s="3">
        <f t="shared" si="17"/>
        <v>44546</v>
      </c>
      <c r="W53" s="4">
        <f t="shared" si="23"/>
        <v>44546</v>
      </c>
      <c r="X53" s="5"/>
    </row>
    <row r="54" spans="1:24">
      <c r="A54" s="12">
        <v>17</v>
      </c>
      <c r="B54" s="3">
        <f t="shared" si="12"/>
        <v>44394</v>
      </c>
      <c r="C54" s="4">
        <f t="shared" si="18"/>
        <v>44394</v>
      </c>
      <c r="D54" s="5"/>
      <c r="E54" s="12">
        <v>17</v>
      </c>
      <c r="F54" s="3">
        <f t="shared" si="13"/>
        <v>44425</v>
      </c>
      <c r="G54" s="4">
        <f t="shared" si="19"/>
        <v>44425</v>
      </c>
      <c r="H54" s="5"/>
      <c r="I54" s="12">
        <v>17</v>
      </c>
      <c r="J54" s="3">
        <f t="shared" si="14"/>
        <v>44456</v>
      </c>
      <c r="K54" s="4">
        <f t="shared" si="20"/>
        <v>44456</v>
      </c>
      <c r="L54" s="5"/>
      <c r="M54" s="12">
        <v>17</v>
      </c>
      <c r="N54" s="3">
        <f t="shared" si="15"/>
        <v>44486</v>
      </c>
      <c r="O54" s="4">
        <f t="shared" si="21"/>
        <v>44486</v>
      </c>
      <c r="P54" s="5"/>
      <c r="Q54" s="12">
        <v>17</v>
      </c>
      <c r="R54" s="3">
        <f t="shared" si="16"/>
        <v>44517</v>
      </c>
      <c r="S54" s="4">
        <f t="shared" si="22"/>
        <v>44517</v>
      </c>
      <c r="T54" s="5"/>
      <c r="U54" s="12">
        <v>17</v>
      </c>
      <c r="V54" s="3">
        <f t="shared" si="17"/>
        <v>44547</v>
      </c>
      <c r="W54" s="4">
        <f t="shared" si="23"/>
        <v>44547</v>
      </c>
      <c r="X54" s="5"/>
    </row>
    <row r="55" spans="1:24">
      <c r="A55" s="12">
        <v>18</v>
      </c>
      <c r="B55" s="3">
        <f t="shared" si="12"/>
        <v>44395</v>
      </c>
      <c r="C55" s="4">
        <f t="shared" si="18"/>
        <v>44395</v>
      </c>
      <c r="D55" s="5"/>
      <c r="E55" s="12">
        <v>18</v>
      </c>
      <c r="F55" s="3">
        <f t="shared" si="13"/>
        <v>44426</v>
      </c>
      <c r="G55" s="4">
        <f t="shared" si="19"/>
        <v>44426</v>
      </c>
      <c r="H55" s="5"/>
      <c r="I55" s="12">
        <v>18</v>
      </c>
      <c r="J55" s="3">
        <f t="shared" si="14"/>
        <v>44457</v>
      </c>
      <c r="K55" s="4">
        <f t="shared" si="20"/>
        <v>44457</v>
      </c>
      <c r="L55" s="5"/>
      <c r="M55" s="12">
        <v>18</v>
      </c>
      <c r="N55" s="3">
        <f t="shared" si="15"/>
        <v>44487</v>
      </c>
      <c r="O55" s="4">
        <f t="shared" si="21"/>
        <v>44487</v>
      </c>
      <c r="P55" s="5"/>
      <c r="Q55" s="12">
        <v>18</v>
      </c>
      <c r="R55" s="3">
        <f t="shared" si="16"/>
        <v>44518</v>
      </c>
      <c r="S55" s="4">
        <f t="shared" si="22"/>
        <v>44518</v>
      </c>
      <c r="T55" s="5"/>
      <c r="U55" s="12">
        <v>18</v>
      </c>
      <c r="V55" s="3">
        <f t="shared" si="17"/>
        <v>44548</v>
      </c>
      <c r="W55" s="4">
        <f t="shared" si="23"/>
        <v>44548</v>
      </c>
      <c r="X55" s="5"/>
    </row>
    <row r="56" spans="1:24">
      <c r="A56" s="12">
        <v>19</v>
      </c>
      <c r="B56" s="3">
        <f t="shared" si="12"/>
        <v>44396</v>
      </c>
      <c r="C56" s="4">
        <f t="shared" si="18"/>
        <v>44396</v>
      </c>
      <c r="D56" s="5"/>
      <c r="E56" s="12">
        <v>19</v>
      </c>
      <c r="F56" s="3">
        <f t="shared" si="13"/>
        <v>44427</v>
      </c>
      <c r="G56" s="4">
        <f t="shared" si="19"/>
        <v>44427</v>
      </c>
      <c r="H56" s="5"/>
      <c r="I56" s="12">
        <v>19</v>
      </c>
      <c r="J56" s="3">
        <f t="shared" si="14"/>
        <v>44458</v>
      </c>
      <c r="K56" s="4">
        <f t="shared" si="20"/>
        <v>44458</v>
      </c>
      <c r="L56" s="5"/>
      <c r="M56" s="12">
        <v>19</v>
      </c>
      <c r="N56" s="3">
        <f t="shared" si="15"/>
        <v>44488</v>
      </c>
      <c r="O56" s="4">
        <f t="shared" si="21"/>
        <v>44488</v>
      </c>
      <c r="P56" s="5"/>
      <c r="Q56" s="12">
        <v>19</v>
      </c>
      <c r="R56" s="3">
        <f t="shared" si="16"/>
        <v>44519</v>
      </c>
      <c r="S56" s="4">
        <f t="shared" si="22"/>
        <v>44519</v>
      </c>
      <c r="T56" s="5"/>
      <c r="U56" s="12">
        <v>19</v>
      </c>
      <c r="V56" s="3">
        <f t="shared" si="17"/>
        <v>44549</v>
      </c>
      <c r="W56" s="4">
        <f t="shared" si="23"/>
        <v>44549</v>
      </c>
      <c r="X56" s="5"/>
    </row>
    <row r="57" spans="1:24">
      <c r="A57" s="12">
        <v>20</v>
      </c>
      <c r="B57" s="3">
        <f t="shared" si="12"/>
        <v>44397</v>
      </c>
      <c r="C57" s="4">
        <f t="shared" si="18"/>
        <v>44397</v>
      </c>
      <c r="D57" s="5"/>
      <c r="E57" s="12">
        <v>20</v>
      </c>
      <c r="F57" s="3">
        <f t="shared" si="13"/>
        <v>44428</v>
      </c>
      <c r="G57" s="4">
        <f t="shared" si="19"/>
        <v>44428</v>
      </c>
      <c r="H57" s="5"/>
      <c r="I57" s="12">
        <v>20</v>
      </c>
      <c r="J57" s="3">
        <f t="shared" si="14"/>
        <v>44459</v>
      </c>
      <c r="K57" s="4">
        <f t="shared" si="20"/>
        <v>44459</v>
      </c>
      <c r="L57" s="5"/>
      <c r="M57" s="12">
        <v>20</v>
      </c>
      <c r="N57" s="3">
        <f t="shared" si="15"/>
        <v>44489</v>
      </c>
      <c r="O57" s="4">
        <f t="shared" si="21"/>
        <v>44489</v>
      </c>
      <c r="P57" s="5"/>
      <c r="Q57" s="12">
        <v>20</v>
      </c>
      <c r="R57" s="3">
        <f t="shared" si="16"/>
        <v>44520</v>
      </c>
      <c r="S57" s="4">
        <f t="shared" si="22"/>
        <v>44520</v>
      </c>
      <c r="T57" s="5"/>
      <c r="U57" s="12">
        <v>20</v>
      </c>
      <c r="V57" s="3">
        <f t="shared" si="17"/>
        <v>44550</v>
      </c>
      <c r="W57" s="4">
        <f t="shared" si="23"/>
        <v>44550</v>
      </c>
      <c r="X57" s="5"/>
    </row>
    <row r="58" spans="1:24">
      <c r="A58" s="12">
        <v>21</v>
      </c>
      <c r="B58" s="3">
        <f t="shared" si="12"/>
        <v>44398</v>
      </c>
      <c r="C58" s="4">
        <f t="shared" si="18"/>
        <v>44398</v>
      </c>
      <c r="D58" s="5"/>
      <c r="E58" s="12">
        <v>21</v>
      </c>
      <c r="F58" s="3">
        <f t="shared" si="13"/>
        <v>44429</v>
      </c>
      <c r="G58" s="4">
        <f t="shared" si="19"/>
        <v>44429</v>
      </c>
      <c r="H58" s="5"/>
      <c r="I58" s="12">
        <v>21</v>
      </c>
      <c r="J58" s="3">
        <f t="shared" si="14"/>
        <v>44460</v>
      </c>
      <c r="K58" s="4">
        <f t="shared" si="20"/>
        <v>44460</v>
      </c>
      <c r="L58" s="5"/>
      <c r="M58" s="12">
        <v>21</v>
      </c>
      <c r="N58" s="3">
        <f t="shared" si="15"/>
        <v>44490</v>
      </c>
      <c r="O58" s="4">
        <f t="shared" si="21"/>
        <v>44490</v>
      </c>
      <c r="P58" s="5"/>
      <c r="Q58" s="12">
        <v>21</v>
      </c>
      <c r="R58" s="3">
        <f t="shared" si="16"/>
        <v>44521</v>
      </c>
      <c r="S58" s="4">
        <f t="shared" si="22"/>
        <v>44521</v>
      </c>
      <c r="T58" s="5"/>
      <c r="U58" s="12">
        <v>21</v>
      </c>
      <c r="V58" s="3">
        <f t="shared" si="17"/>
        <v>44551</v>
      </c>
      <c r="W58" s="4">
        <f t="shared" si="23"/>
        <v>44551</v>
      </c>
      <c r="X58" s="5"/>
    </row>
    <row r="59" spans="1:24">
      <c r="A59" s="12">
        <v>22</v>
      </c>
      <c r="B59" s="3">
        <f t="shared" si="12"/>
        <v>44399</v>
      </c>
      <c r="C59" s="4">
        <f t="shared" si="18"/>
        <v>44399</v>
      </c>
      <c r="D59" s="5"/>
      <c r="E59" s="12">
        <v>22</v>
      </c>
      <c r="F59" s="3">
        <f t="shared" si="13"/>
        <v>44430</v>
      </c>
      <c r="G59" s="4">
        <f t="shared" si="19"/>
        <v>44430</v>
      </c>
      <c r="H59" s="5"/>
      <c r="I59" s="12">
        <v>22</v>
      </c>
      <c r="J59" s="3">
        <f t="shared" si="14"/>
        <v>44461</v>
      </c>
      <c r="K59" s="4">
        <f t="shared" si="20"/>
        <v>44461</v>
      </c>
      <c r="L59" s="5"/>
      <c r="M59" s="12">
        <v>22</v>
      </c>
      <c r="N59" s="3">
        <f t="shared" si="15"/>
        <v>44491</v>
      </c>
      <c r="O59" s="4">
        <f t="shared" si="21"/>
        <v>44491</v>
      </c>
      <c r="P59" s="5"/>
      <c r="Q59" s="12">
        <v>22</v>
      </c>
      <c r="R59" s="3">
        <f t="shared" si="16"/>
        <v>44522</v>
      </c>
      <c r="S59" s="4">
        <f t="shared" si="22"/>
        <v>44522</v>
      </c>
      <c r="T59" s="5"/>
      <c r="U59" s="12">
        <v>22</v>
      </c>
      <c r="V59" s="3">
        <f t="shared" si="17"/>
        <v>44552</v>
      </c>
      <c r="W59" s="4">
        <f t="shared" si="23"/>
        <v>44552</v>
      </c>
      <c r="X59" s="5"/>
    </row>
    <row r="60" spans="1:24">
      <c r="A60" s="12">
        <v>23</v>
      </c>
      <c r="B60" s="3">
        <f t="shared" si="12"/>
        <v>44400</v>
      </c>
      <c r="C60" s="4">
        <f t="shared" si="18"/>
        <v>44400</v>
      </c>
      <c r="D60" s="5"/>
      <c r="E60" s="12">
        <v>23</v>
      </c>
      <c r="F60" s="3">
        <f t="shared" si="13"/>
        <v>44431</v>
      </c>
      <c r="G60" s="4">
        <f t="shared" si="19"/>
        <v>44431</v>
      </c>
      <c r="H60" s="5"/>
      <c r="I60" s="12">
        <v>23</v>
      </c>
      <c r="J60" s="3">
        <f t="shared" si="14"/>
        <v>44462</v>
      </c>
      <c r="K60" s="4">
        <f t="shared" si="20"/>
        <v>44462</v>
      </c>
      <c r="L60" s="5"/>
      <c r="M60" s="12">
        <v>23</v>
      </c>
      <c r="N60" s="3">
        <f t="shared" si="15"/>
        <v>44492</v>
      </c>
      <c r="O60" s="4">
        <f t="shared" si="21"/>
        <v>44492</v>
      </c>
      <c r="P60" s="5"/>
      <c r="Q60" s="12">
        <v>23</v>
      </c>
      <c r="R60" s="3">
        <f t="shared" si="16"/>
        <v>44523</v>
      </c>
      <c r="S60" s="4">
        <f t="shared" si="22"/>
        <v>44523</v>
      </c>
      <c r="T60" s="5"/>
      <c r="U60" s="12">
        <v>23</v>
      </c>
      <c r="V60" s="3">
        <f t="shared" si="17"/>
        <v>44553</v>
      </c>
      <c r="W60" s="4">
        <f t="shared" si="23"/>
        <v>44553</v>
      </c>
      <c r="X60" s="5"/>
    </row>
    <row r="61" spans="1:24">
      <c r="A61" s="12">
        <v>24</v>
      </c>
      <c r="B61" s="3">
        <f t="shared" si="12"/>
        <v>44401</v>
      </c>
      <c r="C61" s="4">
        <f t="shared" si="18"/>
        <v>44401</v>
      </c>
      <c r="D61" s="5"/>
      <c r="E61" s="12">
        <v>24</v>
      </c>
      <c r="F61" s="3">
        <f t="shared" si="13"/>
        <v>44432</v>
      </c>
      <c r="G61" s="4">
        <f t="shared" si="19"/>
        <v>44432</v>
      </c>
      <c r="H61" s="5"/>
      <c r="I61" s="12">
        <v>24</v>
      </c>
      <c r="J61" s="3">
        <f t="shared" si="14"/>
        <v>44463</v>
      </c>
      <c r="K61" s="4">
        <f t="shared" si="20"/>
        <v>44463</v>
      </c>
      <c r="L61" s="5"/>
      <c r="M61" s="12">
        <v>24</v>
      </c>
      <c r="N61" s="3">
        <f t="shared" si="15"/>
        <v>44493</v>
      </c>
      <c r="O61" s="4">
        <f t="shared" si="21"/>
        <v>44493</v>
      </c>
      <c r="P61" s="5"/>
      <c r="Q61" s="12">
        <v>24</v>
      </c>
      <c r="R61" s="3">
        <f t="shared" si="16"/>
        <v>44524</v>
      </c>
      <c r="S61" s="4">
        <f t="shared" si="22"/>
        <v>44524</v>
      </c>
      <c r="T61" s="5"/>
      <c r="U61" s="12">
        <v>24</v>
      </c>
      <c r="V61" s="3">
        <f t="shared" si="17"/>
        <v>44554</v>
      </c>
      <c r="W61" s="4">
        <f t="shared" si="23"/>
        <v>44554</v>
      </c>
      <c r="X61" s="5"/>
    </row>
    <row r="62" spans="1:24">
      <c r="A62" s="12">
        <v>25</v>
      </c>
      <c r="B62" s="3">
        <f t="shared" si="12"/>
        <v>44402</v>
      </c>
      <c r="C62" s="4">
        <f t="shared" si="18"/>
        <v>44402</v>
      </c>
      <c r="D62" s="5"/>
      <c r="E62" s="12">
        <v>25</v>
      </c>
      <c r="F62" s="3">
        <f t="shared" si="13"/>
        <v>44433</v>
      </c>
      <c r="G62" s="4">
        <f t="shared" si="19"/>
        <v>44433</v>
      </c>
      <c r="H62" s="5"/>
      <c r="I62" s="12">
        <v>25</v>
      </c>
      <c r="J62" s="3">
        <f t="shared" si="14"/>
        <v>44464</v>
      </c>
      <c r="K62" s="4">
        <f t="shared" si="20"/>
        <v>44464</v>
      </c>
      <c r="L62" s="5"/>
      <c r="M62" s="12">
        <v>25</v>
      </c>
      <c r="N62" s="3">
        <f t="shared" si="15"/>
        <v>44494</v>
      </c>
      <c r="O62" s="4">
        <f t="shared" si="21"/>
        <v>44494</v>
      </c>
      <c r="P62" s="5"/>
      <c r="Q62" s="12">
        <v>25</v>
      </c>
      <c r="R62" s="3">
        <f t="shared" si="16"/>
        <v>44525</v>
      </c>
      <c r="S62" s="4">
        <f t="shared" si="22"/>
        <v>44525</v>
      </c>
      <c r="T62" s="5"/>
      <c r="U62" s="12">
        <v>25</v>
      </c>
      <c r="V62" s="3">
        <f t="shared" si="17"/>
        <v>44555</v>
      </c>
      <c r="W62" s="4">
        <f t="shared" si="23"/>
        <v>44555</v>
      </c>
      <c r="X62" s="5"/>
    </row>
    <row r="63" spans="1:24">
      <c r="A63" s="12">
        <v>26</v>
      </c>
      <c r="B63" s="3">
        <f t="shared" si="12"/>
        <v>44403</v>
      </c>
      <c r="C63" s="4">
        <f t="shared" si="18"/>
        <v>44403</v>
      </c>
      <c r="D63" s="5"/>
      <c r="E63" s="12">
        <v>26</v>
      </c>
      <c r="F63" s="3">
        <f t="shared" si="13"/>
        <v>44434</v>
      </c>
      <c r="G63" s="4">
        <f t="shared" si="19"/>
        <v>44434</v>
      </c>
      <c r="H63" s="5"/>
      <c r="I63" s="12">
        <v>26</v>
      </c>
      <c r="J63" s="3">
        <f t="shared" si="14"/>
        <v>44465</v>
      </c>
      <c r="K63" s="4">
        <f t="shared" si="20"/>
        <v>44465</v>
      </c>
      <c r="L63" s="5"/>
      <c r="M63" s="12">
        <v>26</v>
      </c>
      <c r="N63" s="3">
        <f t="shared" si="15"/>
        <v>44495</v>
      </c>
      <c r="O63" s="4">
        <f t="shared" si="21"/>
        <v>44495</v>
      </c>
      <c r="P63" s="5"/>
      <c r="Q63" s="12">
        <v>26</v>
      </c>
      <c r="R63" s="3">
        <f t="shared" si="16"/>
        <v>44526</v>
      </c>
      <c r="S63" s="4">
        <f t="shared" si="22"/>
        <v>44526</v>
      </c>
      <c r="T63" s="5"/>
      <c r="U63" s="12">
        <v>26</v>
      </c>
      <c r="V63" s="3">
        <f t="shared" si="17"/>
        <v>44556</v>
      </c>
      <c r="W63" s="4">
        <f t="shared" si="23"/>
        <v>44556</v>
      </c>
      <c r="X63" s="5"/>
    </row>
    <row r="64" spans="1:24">
      <c r="A64" s="12">
        <v>27</v>
      </c>
      <c r="B64" s="3">
        <f t="shared" si="12"/>
        <v>44404</v>
      </c>
      <c r="C64" s="4">
        <f t="shared" si="18"/>
        <v>44404</v>
      </c>
      <c r="D64" s="5"/>
      <c r="E64" s="12">
        <v>27</v>
      </c>
      <c r="F64" s="3">
        <f t="shared" si="13"/>
        <v>44435</v>
      </c>
      <c r="G64" s="4">
        <f t="shared" si="19"/>
        <v>44435</v>
      </c>
      <c r="H64" s="5"/>
      <c r="I64" s="12">
        <v>27</v>
      </c>
      <c r="J64" s="3">
        <f t="shared" si="14"/>
        <v>44466</v>
      </c>
      <c r="K64" s="4">
        <f t="shared" si="20"/>
        <v>44466</v>
      </c>
      <c r="L64" s="5"/>
      <c r="M64" s="12">
        <v>27</v>
      </c>
      <c r="N64" s="3">
        <f t="shared" si="15"/>
        <v>44496</v>
      </c>
      <c r="O64" s="4">
        <f t="shared" si="21"/>
        <v>44496</v>
      </c>
      <c r="P64" s="5"/>
      <c r="Q64" s="12">
        <v>27</v>
      </c>
      <c r="R64" s="3">
        <f t="shared" si="16"/>
        <v>44527</v>
      </c>
      <c r="S64" s="4">
        <f t="shared" si="22"/>
        <v>44527</v>
      </c>
      <c r="T64" s="5"/>
      <c r="U64" s="12">
        <v>27</v>
      </c>
      <c r="V64" s="3">
        <f t="shared" si="17"/>
        <v>44557</v>
      </c>
      <c r="W64" s="4">
        <f t="shared" si="23"/>
        <v>44557</v>
      </c>
      <c r="X64" s="5"/>
    </row>
    <row r="65" spans="1:24">
      <c r="A65" s="12">
        <v>28</v>
      </c>
      <c r="B65" s="3">
        <f t="shared" si="12"/>
        <v>44405</v>
      </c>
      <c r="C65" s="4">
        <f t="shared" si="18"/>
        <v>44405</v>
      </c>
      <c r="D65" s="5"/>
      <c r="E65" s="12">
        <v>28</v>
      </c>
      <c r="F65" s="3">
        <f t="shared" si="13"/>
        <v>44436</v>
      </c>
      <c r="G65" s="4">
        <f t="shared" si="19"/>
        <v>44436</v>
      </c>
      <c r="H65" s="5"/>
      <c r="I65" s="12">
        <v>28</v>
      </c>
      <c r="J65" s="3">
        <f t="shared" si="14"/>
        <v>44467</v>
      </c>
      <c r="K65" s="4">
        <f t="shared" si="20"/>
        <v>44467</v>
      </c>
      <c r="L65" s="5"/>
      <c r="M65" s="12">
        <v>28</v>
      </c>
      <c r="N65" s="3">
        <f t="shared" si="15"/>
        <v>44497</v>
      </c>
      <c r="O65" s="4">
        <f t="shared" si="21"/>
        <v>44497</v>
      </c>
      <c r="P65" s="5"/>
      <c r="Q65" s="12">
        <v>28</v>
      </c>
      <c r="R65" s="3">
        <f t="shared" si="16"/>
        <v>44528</v>
      </c>
      <c r="S65" s="4">
        <f t="shared" si="22"/>
        <v>44528</v>
      </c>
      <c r="T65" s="5"/>
      <c r="U65" s="12">
        <v>28</v>
      </c>
      <c r="V65" s="3">
        <f t="shared" si="17"/>
        <v>44558</v>
      </c>
      <c r="W65" s="4">
        <f t="shared" si="23"/>
        <v>44558</v>
      </c>
      <c r="X65" s="5"/>
    </row>
    <row r="66" spans="1:24">
      <c r="A66" s="12">
        <v>29</v>
      </c>
      <c r="B66" s="3">
        <f t="shared" si="12"/>
        <v>44406</v>
      </c>
      <c r="C66" s="4">
        <f t="shared" si="18"/>
        <v>44406</v>
      </c>
      <c r="D66" s="5"/>
      <c r="E66" s="12">
        <v>29</v>
      </c>
      <c r="F66" s="3">
        <f t="shared" si="13"/>
        <v>44437</v>
      </c>
      <c r="G66" s="4">
        <f t="shared" si="19"/>
        <v>44437</v>
      </c>
      <c r="H66" s="5"/>
      <c r="I66" s="12">
        <v>29</v>
      </c>
      <c r="J66" s="3">
        <f t="shared" si="14"/>
        <v>44468</v>
      </c>
      <c r="K66" s="4">
        <f t="shared" si="20"/>
        <v>44468</v>
      </c>
      <c r="L66" s="5"/>
      <c r="M66" s="12">
        <v>29</v>
      </c>
      <c r="N66" s="3">
        <f t="shared" si="15"/>
        <v>44498</v>
      </c>
      <c r="O66" s="4">
        <f t="shared" si="21"/>
        <v>44498</v>
      </c>
      <c r="P66" s="5"/>
      <c r="Q66" s="12">
        <v>29</v>
      </c>
      <c r="R66" s="3">
        <f t="shared" si="16"/>
        <v>44529</v>
      </c>
      <c r="S66" s="4">
        <f t="shared" si="22"/>
        <v>44529</v>
      </c>
      <c r="T66" s="5"/>
      <c r="U66" s="12">
        <v>29</v>
      </c>
      <c r="V66" s="3">
        <f t="shared" si="17"/>
        <v>44559</v>
      </c>
      <c r="W66" s="4">
        <f t="shared" si="23"/>
        <v>44559</v>
      </c>
      <c r="X66" s="5"/>
    </row>
    <row r="67" spans="1:24">
      <c r="A67" s="12">
        <v>30</v>
      </c>
      <c r="B67" s="3">
        <f t="shared" si="12"/>
        <v>44407</v>
      </c>
      <c r="C67" s="4">
        <f t="shared" si="18"/>
        <v>44407</v>
      </c>
      <c r="D67" s="5"/>
      <c r="E67" s="12">
        <v>30</v>
      </c>
      <c r="F67" s="3">
        <f t="shared" si="13"/>
        <v>44438</v>
      </c>
      <c r="G67" s="4">
        <f t="shared" si="19"/>
        <v>44438</v>
      </c>
      <c r="H67" s="5"/>
      <c r="I67" s="12">
        <v>30</v>
      </c>
      <c r="J67" s="3">
        <f t="shared" si="14"/>
        <v>44469</v>
      </c>
      <c r="K67" s="4">
        <f t="shared" si="20"/>
        <v>44469</v>
      </c>
      <c r="L67" s="5"/>
      <c r="M67" s="12">
        <v>30</v>
      </c>
      <c r="N67" s="3">
        <f t="shared" si="15"/>
        <v>44499</v>
      </c>
      <c r="O67" s="4">
        <f t="shared" si="21"/>
        <v>44499</v>
      </c>
      <c r="P67" s="5"/>
      <c r="Q67" s="12">
        <v>30</v>
      </c>
      <c r="R67" s="3">
        <f t="shared" si="16"/>
        <v>44530</v>
      </c>
      <c r="S67" s="4">
        <f t="shared" si="22"/>
        <v>44530</v>
      </c>
      <c r="T67" s="5"/>
      <c r="U67" s="12">
        <v>30</v>
      </c>
      <c r="V67" s="3">
        <f t="shared" si="17"/>
        <v>44560</v>
      </c>
      <c r="W67" s="4">
        <f t="shared" si="23"/>
        <v>44560</v>
      </c>
      <c r="X67" s="5"/>
    </row>
    <row r="68" spans="1:24">
      <c r="A68" s="12">
        <v>31</v>
      </c>
      <c r="B68" s="3">
        <f t="shared" si="12"/>
        <v>44408</v>
      </c>
      <c r="C68" s="4">
        <f t="shared" si="18"/>
        <v>44408</v>
      </c>
      <c r="D68" s="5"/>
      <c r="E68" s="12">
        <v>31</v>
      </c>
      <c r="F68" s="3">
        <f t="shared" si="13"/>
        <v>44439</v>
      </c>
      <c r="G68" s="4">
        <f t="shared" si="19"/>
        <v>44439</v>
      </c>
      <c r="H68" s="5"/>
      <c r="I68" s="12"/>
      <c r="J68" s="12"/>
      <c r="K68" s="12"/>
      <c r="L68" s="10"/>
      <c r="M68" s="12">
        <v>31</v>
      </c>
      <c r="N68" s="3">
        <f t="shared" si="15"/>
        <v>44500</v>
      </c>
      <c r="O68" s="4">
        <f t="shared" si="21"/>
        <v>44500</v>
      </c>
      <c r="P68" s="5"/>
      <c r="Q68" s="12"/>
      <c r="R68" s="12"/>
      <c r="S68" s="12"/>
      <c r="T68" s="10"/>
      <c r="U68" s="12">
        <v>31</v>
      </c>
      <c r="V68" s="3">
        <f t="shared" si="17"/>
        <v>44561</v>
      </c>
      <c r="W68" s="4">
        <f t="shared" si="23"/>
        <v>44561</v>
      </c>
      <c r="X68" s="5"/>
    </row>
  </sheetData>
  <mergeCells count="15">
    <mergeCell ref="B1:F1"/>
    <mergeCell ref="A2:D2"/>
    <mergeCell ref="E2:H2"/>
    <mergeCell ref="I2:L2"/>
    <mergeCell ref="M2:P2"/>
    <mergeCell ref="U2:X2"/>
    <mergeCell ref="N33:O33"/>
    <mergeCell ref="B36:F36"/>
    <mergeCell ref="A37:D37"/>
    <mergeCell ref="E37:H37"/>
    <mergeCell ref="I37:L37"/>
    <mergeCell ref="M37:P37"/>
    <mergeCell ref="Q37:T37"/>
    <mergeCell ref="U37:X37"/>
    <mergeCell ref="Q2:T2"/>
  </mergeCells>
  <conditionalFormatting sqref="G31:H31 E31">
    <cfRule type="expression" dxfId="29" priority="1">
      <formula>IF(DAY(DATE(YEAR(C3),3,0))=29,0,1)</formula>
    </cfRule>
  </conditionalFormatting>
  <conditionalFormatting sqref="A3:A33 E3:E31 I3:I33 M3:M32 Q3:Q33 U3:U32 A38:A68 E38:E68 I38:I67 M38:M68 Q38:Q67 U38:U68">
    <cfRule type="expression" dxfId="28" priority="2">
      <formula>IF(ISNA(VLOOKUP(C3,HolidayTable,2,0)),0,1)</formula>
    </cfRule>
  </conditionalFormatting>
  <conditionalFormatting sqref="A3:A33 E3:E31 I3:I33 M3:M32 Q3:Q33 U3:U32 A38:A68 E38:E68 I38:I67 M38:M68 Q38:Q67 U38:U68">
    <cfRule type="expression" dxfId="27" priority="3">
      <formula>WEEKDAY(C3)=1</formula>
    </cfRule>
  </conditionalFormatting>
  <conditionalFormatting sqref="B3:B33 F3:F31 J3:J33 N3:N32 R3:R33 V3:V32 B38:B68 F38:F68 J38:J67 N38:N68 R38:R67 V38:V68">
    <cfRule type="expression" dxfId="26" priority="4">
      <formula>IF(ISNA(VLOOKUP(C3,HolidayTable,2,0)),0,1)</formula>
    </cfRule>
  </conditionalFormatting>
  <conditionalFormatting sqref="B3:B33 F3:F31 J3:J33 N3:N32 R3:R33 V3:V32 B38:B68 F38:F68 J38:J67 N38:N68 R38:R67 V38:V68">
    <cfRule type="expression" dxfId="25" priority="5">
      <formula>WEEKDAY(C3)=1</formula>
    </cfRule>
  </conditionalFormatting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topLeftCell="A55" zoomScaleNormal="100" workbookViewId="0">
      <selection activeCell="X73" sqref="X73"/>
    </sheetView>
  </sheetViews>
  <sheetFormatPr defaultRowHeight="12.75"/>
  <cols>
    <col min="1" max="1" width="3.5703125" customWidth="1"/>
    <col min="2" max="2" width="4.42578125" customWidth="1"/>
    <col min="3" max="3" width="12.7109375" hidden="1" customWidth="1"/>
    <col min="4" max="4" width="12.7109375" style="1" customWidth="1"/>
    <col min="5" max="5" width="3.5703125" customWidth="1"/>
    <col min="6" max="6" width="4.42578125" customWidth="1"/>
    <col min="7" max="7" width="12.7109375" hidden="1" customWidth="1"/>
    <col min="8" max="8" width="12.7109375" style="1" customWidth="1"/>
    <col min="9" max="9" width="3.5703125" customWidth="1"/>
    <col min="10" max="10" width="4.28515625" customWidth="1"/>
    <col min="11" max="11" width="12.7109375" hidden="1" customWidth="1"/>
    <col min="12" max="12" width="12.7109375" style="1" customWidth="1"/>
    <col min="13" max="13" width="3.5703125" customWidth="1"/>
    <col min="14" max="14" width="4.28515625" customWidth="1"/>
    <col min="15" max="15" width="12.7109375" hidden="1" customWidth="1"/>
    <col min="16" max="16" width="12.7109375" style="1" customWidth="1"/>
    <col min="17" max="17" width="3.5703125" customWidth="1"/>
    <col min="18" max="18" width="4.28515625" customWidth="1"/>
    <col min="19" max="19" width="12.7109375" hidden="1" customWidth="1"/>
    <col min="20" max="20" width="12.7109375" style="1" customWidth="1"/>
    <col min="21" max="21" width="3.5703125" customWidth="1"/>
    <col min="22" max="22" width="4.42578125" customWidth="1"/>
    <col min="23" max="23" width="12.7109375" hidden="1" customWidth="1"/>
    <col min="24" max="24" width="12.7109375" style="1" customWidth="1"/>
  </cols>
  <sheetData>
    <row r="1" spans="1:24" ht="26.25">
      <c r="B1" s="38">
        <v>2020</v>
      </c>
      <c r="C1" s="38"/>
      <c r="D1" s="38"/>
      <c r="E1" s="38"/>
      <c r="F1" s="38"/>
    </row>
    <row r="2" spans="1:24" ht="20.25">
      <c r="A2" s="34" t="s">
        <v>0</v>
      </c>
      <c r="B2" s="34"/>
      <c r="C2" s="34"/>
      <c r="D2" s="34"/>
      <c r="E2" s="34" t="s">
        <v>1</v>
      </c>
      <c r="F2" s="34"/>
      <c r="G2" s="34"/>
      <c r="H2" s="34"/>
      <c r="I2" s="34" t="s">
        <v>2</v>
      </c>
      <c r="J2" s="34"/>
      <c r="K2" s="34"/>
      <c r="L2" s="34"/>
      <c r="M2" s="34" t="s">
        <v>3</v>
      </c>
      <c r="N2" s="34"/>
      <c r="O2" s="34"/>
      <c r="P2" s="34"/>
      <c r="Q2" s="34" t="s">
        <v>4</v>
      </c>
      <c r="R2" s="34"/>
      <c r="S2" s="34"/>
      <c r="T2" s="34"/>
      <c r="U2" s="34" t="s">
        <v>5</v>
      </c>
      <c r="V2" s="34"/>
      <c r="W2" s="34"/>
      <c r="X2" s="34"/>
    </row>
    <row r="3" spans="1:24">
      <c r="A3" s="12">
        <v>1</v>
      </c>
      <c r="B3" s="3">
        <f t="shared" ref="B3:B33" si="0">C3</f>
        <v>43831</v>
      </c>
      <c r="C3" s="4">
        <f>A35</f>
        <v>43831</v>
      </c>
      <c r="D3" s="5"/>
      <c r="E3" s="12">
        <v>1</v>
      </c>
      <c r="F3" s="3">
        <f t="shared" ref="F3:F30" si="1">G3</f>
        <v>43862</v>
      </c>
      <c r="G3" s="4">
        <f>C33+1</f>
        <v>43862</v>
      </c>
      <c r="H3" s="5"/>
      <c r="I3" s="12">
        <v>1</v>
      </c>
      <c r="J3" s="3">
        <f t="shared" ref="J3:J33" si="2">K3</f>
        <v>43891</v>
      </c>
      <c r="K3" s="6">
        <f>IF(DAY(DATE(YEAR(C3),3,0))=29,G31+1,G30+1)</f>
        <v>43891</v>
      </c>
      <c r="L3" s="7"/>
      <c r="M3" s="12">
        <v>1</v>
      </c>
      <c r="N3" s="3">
        <f t="shared" ref="N3:N32" si="3">O3</f>
        <v>43922</v>
      </c>
      <c r="O3" s="4">
        <f>K33+1</f>
        <v>43922</v>
      </c>
      <c r="P3" s="5"/>
      <c r="Q3" s="12">
        <v>1</v>
      </c>
      <c r="R3" s="3">
        <f t="shared" ref="R3:R33" si="4">S3</f>
        <v>43952</v>
      </c>
      <c r="S3" s="4">
        <f>O32+1</f>
        <v>43952</v>
      </c>
      <c r="T3" s="5"/>
      <c r="U3" s="12">
        <v>1</v>
      </c>
      <c r="V3" s="3">
        <f t="shared" ref="V3:V32" si="5">W3</f>
        <v>43983</v>
      </c>
      <c r="W3" s="4">
        <f>S33+1</f>
        <v>43983</v>
      </c>
      <c r="X3" s="5"/>
    </row>
    <row r="4" spans="1:24">
      <c r="A4" s="12">
        <v>2</v>
      </c>
      <c r="B4" s="3">
        <f t="shared" si="0"/>
        <v>43832</v>
      </c>
      <c r="C4" s="4">
        <f t="shared" ref="C4:C33" si="6">C3+1</f>
        <v>43832</v>
      </c>
      <c r="D4" s="5"/>
      <c r="E4" s="12">
        <v>2</v>
      </c>
      <c r="F4" s="3">
        <f t="shared" si="1"/>
        <v>43863</v>
      </c>
      <c r="G4" s="4">
        <f t="shared" ref="G4:G31" si="7">G3+1</f>
        <v>43863</v>
      </c>
      <c r="H4" s="5"/>
      <c r="I4" s="12">
        <v>2</v>
      </c>
      <c r="J4" s="3">
        <f t="shared" si="2"/>
        <v>43892</v>
      </c>
      <c r="K4" s="4">
        <f t="shared" ref="K4:K33" si="8">K3+1</f>
        <v>43892</v>
      </c>
      <c r="L4" s="5"/>
      <c r="M4" s="12">
        <v>2</v>
      </c>
      <c r="N4" s="3">
        <f t="shared" si="3"/>
        <v>43923</v>
      </c>
      <c r="O4" s="4">
        <f t="shared" ref="O4:O32" si="9">O3+1</f>
        <v>43923</v>
      </c>
      <c r="P4" s="5"/>
      <c r="Q4" s="12">
        <v>2</v>
      </c>
      <c r="R4" s="3">
        <f t="shared" si="4"/>
        <v>43953</v>
      </c>
      <c r="S4" s="4">
        <f t="shared" ref="S4:S33" si="10">S3+1</f>
        <v>43953</v>
      </c>
      <c r="T4" s="5"/>
      <c r="U4" s="12">
        <v>2</v>
      </c>
      <c r="V4" s="3">
        <f t="shared" si="5"/>
        <v>43984</v>
      </c>
      <c r="W4" s="4">
        <f t="shared" ref="W4:W32" si="11">W3+1</f>
        <v>43984</v>
      </c>
      <c r="X4" s="5"/>
    </row>
    <row r="5" spans="1:24">
      <c r="A5" s="12">
        <v>3</v>
      </c>
      <c r="B5" s="3">
        <f t="shared" si="0"/>
        <v>43833</v>
      </c>
      <c r="C5" s="4">
        <f t="shared" si="6"/>
        <v>43833</v>
      </c>
      <c r="D5" s="5"/>
      <c r="E5" s="12">
        <v>3</v>
      </c>
      <c r="F5" s="3">
        <f t="shared" si="1"/>
        <v>43864</v>
      </c>
      <c r="G5" s="4">
        <f t="shared" si="7"/>
        <v>43864</v>
      </c>
      <c r="H5" s="5"/>
      <c r="I5" s="12">
        <v>3</v>
      </c>
      <c r="J5" s="3">
        <f t="shared" si="2"/>
        <v>43893</v>
      </c>
      <c r="K5" s="4">
        <f t="shared" si="8"/>
        <v>43893</v>
      </c>
      <c r="L5" s="5"/>
      <c r="M5" s="12">
        <v>3</v>
      </c>
      <c r="N5" s="3">
        <f t="shared" si="3"/>
        <v>43924</v>
      </c>
      <c r="O5" s="4">
        <f t="shared" si="9"/>
        <v>43924</v>
      </c>
      <c r="P5" s="5"/>
      <c r="Q5" s="12">
        <v>3</v>
      </c>
      <c r="R5" s="3">
        <f t="shared" si="4"/>
        <v>43954</v>
      </c>
      <c r="S5" s="4">
        <f t="shared" si="10"/>
        <v>43954</v>
      </c>
      <c r="T5" s="5"/>
      <c r="U5" s="12">
        <v>3</v>
      </c>
      <c r="V5" s="3">
        <f t="shared" si="5"/>
        <v>43985</v>
      </c>
      <c r="W5" s="4">
        <f t="shared" si="11"/>
        <v>43985</v>
      </c>
      <c r="X5" s="5"/>
    </row>
    <row r="6" spans="1:24">
      <c r="A6" s="12">
        <v>4</v>
      </c>
      <c r="B6" s="3">
        <f t="shared" si="0"/>
        <v>43834</v>
      </c>
      <c r="C6" s="4">
        <f t="shared" si="6"/>
        <v>43834</v>
      </c>
      <c r="D6" s="5"/>
      <c r="E6" s="12">
        <v>4</v>
      </c>
      <c r="F6" s="3">
        <f t="shared" si="1"/>
        <v>43865</v>
      </c>
      <c r="G6" s="4">
        <f t="shared" si="7"/>
        <v>43865</v>
      </c>
      <c r="H6" s="5"/>
      <c r="I6" s="12">
        <v>4</v>
      </c>
      <c r="J6" s="3">
        <f t="shared" si="2"/>
        <v>43894</v>
      </c>
      <c r="K6" s="4">
        <f t="shared" si="8"/>
        <v>43894</v>
      </c>
      <c r="L6" s="5"/>
      <c r="M6" s="12">
        <v>4</v>
      </c>
      <c r="N6" s="3">
        <f t="shared" si="3"/>
        <v>43925</v>
      </c>
      <c r="O6" s="4">
        <f t="shared" si="9"/>
        <v>43925</v>
      </c>
      <c r="P6" s="5"/>
      <c r="Q6" s="12">
        <v>4</v>
      </c>
      <c r="R6" s="3">
        <f t="shared" si="4"/>
        <v>43955</v>
      </c>
      <c r="S6" s="4">
        <f t="shared" si="10"/>
        <v>43955</v>
      </c>
      <c r="T6" s="5"/>
      <c r="U6" s="12">
        <v>4</v>
      </c>
      <c r="V6" s="3">
        <f t="shared" si="5"/>
        <v>43986</v>
      </c>
      <c r="W6" s="4">
        <f t="shared" si="11"/>
        <v>43986</v>
      </c>
      <c r="X6" s="5"/>
    </row>
    <row r="7" spans="1:24">
      <c r="A7" s="12">
        <v>5</v>
      </c>
      <c r="B7" s="3">
        <f t="shared" si="0"/>
        <v>43835</v>
      </c>
      <c r="C7" s="4">
        <f t="shared" si="6"/>
        <v>43835</v>
      </c>
      <c r="D7" s="5"/>
      <c r="E7" s="12">
        <v>5</v>
      </c>
      <c r="F7" s="3">
        <f t="shared" si="1"/>
        <v>43866</v>
      </c>
      <c r="G7" s="4">
        <f t="shared" si="7"/>
        <v>43866</v>
      </c>
      <c r="H7" s="5"/>
      <c r="I7" s="12">
        <v>5</v>
      </c>
      <c r="J7" s="3">
        <f t="shared" si="2"/>
        <v>43895</v>
      </c>
      <c r="K7" s="4">
        <f t="shared" si="8"/>
        <v>43895</v>
      </c>
      <c r="L7" s="5"/>
      <c r="M7" s="12">
        <v>5</v>
      </c>
      <c r="N7" s="3">
        <f t="shared" si="3"/>
        <v>43926</v>
      </c>
      <c r="O7" s="4">
        <f t="shared" si="9"/>
        <v>43926</v>
      </c>
      <c r="P7" s="5"/>
      <c r="Q7" s="12">
        <v>5</v>
      </c>
      <c r="R7" s="3">
        <f t="shared" si="4"/>
        <v>43956</v>
      </c>
      <c r="S7" s="4">
        <f t="shared" si="10"/>
        <v>43956</v>
      </c>
      <c r="T7" s="5"/>
      <c r="U7" s="12">
        <v>5</v>
      </c>
      <c r="V7" s="3">
        <f t="shared" si="5"/>
        <v>43987</v>
      </c>
      <c r="W7" s="4">
        <f t="shared" si="11"/>
        <v>43987</v>
      </c>
      <c r="X7" s="5"/>
    </row>
    <row r="8" spans="1:24">
      <c r="A8" s="12">
        <v>6</v>
      </c>
      <c r="B8" s="3">
        <f t="shared" si="0"/>
        <v>43836</v>
      </c>
      <c r="C8" s="4">
        <f t="shared" si="6"/>
        <v>43836</v>
      </c>
      <c r="D8" s="5"/>
      <c r="E8" s="12">
        <v>6</v>
      </c>
      <c r="F8" s="3">
        <f t="shared" si="1"/>
        <v>43867</v>
      </c>
      <c r="G8" s="4">
        <f t="shared" si="7"/>
        <v>43867</v>
      </c>
      <c r="H8" s="5"/>
      <c r="I8" s="12">
        <v>6</v>
      </c>
      <c r="J8" s="3">
        <f t="shared" si="2"/>
        <v>43896</v>
      </c>
      <c r="K8" s="4">
        <f t="shared" si="8"/>
        <v>43896</v>
      </c>
      <c r="L8" s="5"/>
      <c r="M8" s="12">
        <v>6</v>
      </c>
      <c r="N8" s="3">
        <f t="shared" si="3"/>
        <v>43927</v>
      </c>
      <c r="O8" s="4">
        <f t="shared" si="9"/>
        <v>43927</v>
      </c>
      <c r="P8" s="5"/>
      <c r="Q8" s="12">
        <v>6</v>
      </c>
      <c r="R8" s="3">
        <f t="shared" si="4"/>
        <v>43957</v>
      </c>
      <c r="S8" s="4">
        <f t="shared" si="10"/>
        <v>43957</v>
      </c>
      <c r="T8" s="5"/>
      <c r="U8" s="12">
        <v>6</v>
      </c>
      <c r="V8" s="3">
        <f t="shared" si="5"/>
        <v>43988</v>
      </c>
      <c r="W8" s="4">
        <f t="shared" si="11"/>
        <v>43988</v>
      </c>
      <c r="X8" s="5"/>
    </row>
    <row r="9" spans="1:24">
      <c r="A9" s="12">
        <v>7</v>
      </c>
      <c r="B9" s="3">
        <f t="shared" si="0"/>
        <v>43837</v>
      </c>
      <c r="C9" s="4">
        <f t="shared" si="6"/>
        <v>43837</v>
      </c>
      <c r="D9" s="5"/>
      <c r="E9" s="12">
        <v>7</v>
      </c>
      <c r="F9" s="3">
        <f t="shared" si="1"/>
        <v>43868</v>
      </c>
      <c r="G9" s="4">
        <f t="shared" si="7"/>
        <v>43868</v>
      </c>
      <c r="H9" s="5"/>
      <c r="I9" s="12">
        <v>7</v>
      </c>
      <c r="J9" s="3">
        <f t="shared" si="2"/>
        <v>43897</v>
      </c>
      <c r="K9" s="4">
        <f t="shared" si="8"/>
        <v>43897</v>
      </c>
      <c r="L9" s="5"/>
      <c r="M9" s="12">
        <v>7</v>
      </c>
      <c r="N9" s="3">
        <f t="shared" si="3"/>
        <v>43928</v>
      </c>
      <c r="O9" s="4">
        <f t="shared" si="9"/>
        <v>43928</v>
      </c>
      <c r="P9" s="5"/>
      <c r="Q9" s="12">
        <v>7</v>
      </c>
      <c r="R9" s="3">
        <f t="shared" si="4"/>
        <v>43958</v>
      </c>
      <c r="S9" s="4">
        <f t="shared" si="10"/>
        <v>43958</v>
      </c>
      <c r="T9" s="5"/>
      <c r="U9" s="12">
        <v>7</v>
      </c>
      <c r="V9" s="3">
        <f t="shared" si="5"/>
        <v>43989</v>
      </c>
      <c r="W9" s="4">
        <f t="shared" si="11"/>
        <v>43989</v>
      </c>
      <c r="X9" s="5"/>
    </row>
    <row r="10" spans="1:24">
      <c r="A10" s="12">
        <v>8</v>
      </c>
      <c r="B10" s="3">
        <f t="shared" si="0"/>
        <v>43838</v>
      </c>
      <c r="C10" s="4">
        <f t="shared" si="6"/>
        <v>43838</v>
      </c>
      <c r="D10" s="5"/>
      <c r="E10" s="12">
        <v>8</v>
      </c>
      <c r="F10" s="3">
        <f t="shared" si="1"/>
        <v>43869</v>
      </c>
      <c r="G10" s="4">
        <f t="shared" si="7"/>
        <v>43869</v>
      </c>
      <c r="H10" s="5"/>
      <c r="I10" s="12">
        <v>8</v>
      </c>
      <c r="J10" s="3">
        <f t="shared" si="2"/>
        <v>43898</v>
      </c>
      <c r="K10" s="4">
        <f t="shared" si="8"/>
        <v>43898</v>
      </c>
      <c r="L10" s="5"/>
      <c r="M10" s="12">
        <v>8</v>
      </c>
      <c r="N10" s="3">
        <f t="shared" si="3"/>
        <v>43929</v>
      </c>
      <c r="O10" s="4">
        <f t="shared" si="9"/>
        <v>43929</v>
      </c>
      <c r="P10" s="5"/>
      <c r="Q10" s="12">
        <v>8</v>
      </c>
      <c r="R10" s="3">
        <f t="shared" si="4"/>
        <v>43959</v>
      </c>
      <c r="S10" s="4">
        <f t="shared" si="10"/>
        <v>43959</v>
      </c>
      <c r="T10" s="5"/>
      <c r="U10" s="12">
        <v>8</v>
      </c>
      <c r="V10" s="3">
        <f t="shared" si="5"/>
        <v>43990</v>
      </c>
      <c r="W10" s="4">
        <f t="shared" si="11"/>
        <v>43990</v>
      </c>
      <c r="X10" s="5"/>
    </row>
    <row r="11" spans="1:24">
      <c r="A11" s="12">
        <v>9</v>
      </c>
      <c r="B11" s="3">
        <f t="shared" si="0"/>
        <v>43839</v>
      </c>
      <c r="C11" s="4">
        <f t="shared" si="6"/>
        <v>43839</v>
      </c>
      <c r="D11" s="5"/>
      <c r="E11" s="12">
        <v>9</v>
      </c>
      <c r="F11" s="3">
        <f t="shared" si="1"/>
        <v>43870</v>
      </c>
      <c r="G11" s="4">
        <f t="shared" si="7"/>
        <v>43870</v>
      </c>
      <c r="H11" s="5"/>
      <c r="I11" s="12">
        <v>9</v>
      </c>
      <c r="J11" s="3">
        <f t="shared" si="2"/>
        <v>43899</v>
      </c>
      <c r="K11" s="4">
        <f t="shared" si="8"/>
        <v>43899</v>
      </c>
      <c r="L11" s="5"/>
      <c r="M11" s="12">
        <v>9</v>
      </c>
      <c r="N11" s="3">
        <f t="shared" si="3"/>
        <v>43930</v>
      </c>
      <c r="O11" s="4">
        <f t="shared" si="9"/>
        <v>43930</v>
      </c>
      <c r="P11" s="5"/>
      <c r="Q11" s="12">
        <v>9</v>
      </c>
      <c r="R11" s="3">
        <f t="shared" si="4"/>
        <v>43960</v>
      </c>
      <c r="S11" s="4">
        <f t="shared" si="10"/>
        <v>43960</v>
      </c>
      <c r="T11" s="5"/>
      <c r="U11" s="12">
        <v>9</v>
      </c>
      <c r="V11" s="3">
        <f t="shared" si="5"/>
        <v>43991</v>
      </c>
      <c r="W11" s="4">
        <f t="shared" si="11"/>
        <v>43991</v>
      </c>
      <c r="X11" s="5"/>
    </row>
    <row r="12" spans="1:24">
      <c r="A12" s="12">
        <v>10</v>
      </c>
      <c r="B12" s="3">
        <f t="shared" si="0"/>
        <v>43840</v>
      </c>
      <c r="C12" s="4">
        <f t="shared" si="6"/>
        <v>43840</v>
      </c>
      <c r="D12" s="5"/>
      <c r="E12" s="12">
        <v>10</v>
      </c>
      <c r="F12" s="3">
        <f t="shared" si="1"/>
        <v>43871</v>
      </c>
      <c r="G12" s="4">
        <f t="shared" si="7"/>
        <v>43871</v>
      </c>
      <c r="H12" s="5"/>
      <c r="I12" s="12">
        <v>10</v>
      </c>
      <c r="J12" s="3">
        <f t="shared" si="2"/>
        <v>43900</v>
      </c>
      <c r="K12" s="4">
        <f t="shared" si="8"/>
        <v>43900</v>
      </c>
      <c r="L12" s="5"/>
      <c r="M12" s="12">
        <v>10</v>
      </c>
      <c r="N12" s="3">
        <f t="shared" si="3"/>
        <v>43931</v>
      </c>
      <c r="O12" s="4">
        <f t="shared" si="9"/>
        <v>43931</v>
      </c>
      <c r="P12" s="5"/>
      <c r="Q12" s="12">
        <v>10</v>
      </c>
      <c r="R12" s="3">
        <f t="shared" si="4"/>
        <v>43961</v>
      </c>
      <c r="S12" s="4">
        <f t="shared" si="10"/>
        <v>43961</v>
      </c>
      <c r="T12" s="5"/>
      <c r="U12" s="12">
        <v>10</v>
      </c>
      <c r="V12" s="3">
        <f t="shared" si="5"/>
        <v>43992</v>
      </c>
      <c r="W12" s="4">
        <f t="shared" si="11"/>
        <v>43992</v>
      </c>
      <c r="X12" s="5"/>
    </row>
    <row r="13" spans="1:24">
      <c r="A13" s="12">
        <v>11</v>
      </c>
      <c r="B13" s="3">
        <f t="shared" si="0"/>
        <v>43841</v>
      </c>
      <c r="C13" s="4">
        <f t="shared" si="6"/>
        <v>43841</v>
      </c>
      <c r="D13" s="5"/>
      <c r="E13" s="12">
        <v>11</v>
      </c>
      <c r="F13" s="3">
        <f t="shared" si="1"/>
        <v>43872</v>
      </c>
      <c r="G13" s="4">
        <f t="shared" si="7"/>
        <v>43872</v>
      </c>
      <c r="H13" s="5"/>
      <c r="I13" s="12">
        <v>11</v>
      </c>
      <c r="J13" s="3">
        <f t="shared" si="2"/>
        <v>43901</v>
      </c>
      <c r="K13" s="4">
        <f t="shared" si="8"/>
        <v>43901</v>
      </c>
      <c r="L13" s="5"/>
      <c r="M13" s="12">
        <v>11</v>
      </c>
      <c r="N13" s="3">
        <f t="shared" si="3"/>
        <v>43932</v>
      </c>
      <c r="O13" s="4">
        <f t="shared" si="9"/>
        <v>43932</v>
      </c>
      <c r="P13" s="5"/>
      <c r="Q13" s="12">
        <v>11</v>
      </c>
      <c r="R13" s="3">
        <f t="shared" si="4"/>
        <v>43962</v>
      </c>
      <c r="S13" s="4">
        <f t="shared" si="10"/>
        <v>43962</v>
      </c>
      <c r="T13" s="5"/>
      <c r="U13" s="12">
        <v>11</v>
      </c>
      <c r="V13" s="3">
        <f t="shared" si="5"/>
        <v>43993</v>
      </c>
      <c r="W13" s="4">
        <f t="shared" si="11"/>
        <v>43993</v>
      </c>
      <c r="X13" s="5"/>
    </row>
    <row r="14" spans="1:24">
      <c r="A14" s="12">
        <v>12</v>
      </c>
      <c r="B14" s="3">
        <f t="shared" si="0"/>
        <v>43842</v>
      </c>
      <c r="C14" s="4">
        <f t="shared" si="6"/>
        <v>43842</v>
      </c>
      <c r="D14" s="5"/>
      <c r="E14" s="12">
        <v>12</v>
      </c>
      <c r="F14" s="3">
        <f t="shared" si="1"/>
        <v>43873</v>
      </c>
      <c r="G14" s="4">
        <f t="shared" si="7"/>
        <v>43873</v>
      </c>
      <c r="H14" s="5"/>
      <c r="I14" s="12">
        <v>12</v>
      </c>
      <c r="J14" s="3">
        <f t="shared" si="2"/>
        <v>43902</v>
      </c>
      <c r="K14" s="4">
        <f t="shared" si="8"/>
        <v>43902</v>
      </c>
      <c r="L14" s="5"/>
      <c r="M14" s="12">
        <v>12</v>
      </c>
      <c r="N14" s="3">
        <f t="shared" si="3"/>
        <v>43933</v>
      </c>
      <c r="O14" s="4">
        <f t="shared" si="9"/>
        <v>43933</v>
      </c>
      <c r="P14" s="5"/>
      <c r="Q14" s="12">
        <v>12</v>
      </c>
      <c r="R14" s="3">
        <f t="shared" si="4"/>
        <v>43963</v>
      </c>
      <c r="S14" s="4">
        <f t="shared" si="10"/>
        <v>43963</v>
      </c>
      <c r="T14" s="5"/>
      <c r="U14" s="12">
        <v>12</v>
      </c>
      <c r="V14" s="3">
        <f t="shared" si="5"/>
        <v>43994</v>
      </c>
      <c r="W14" s="4">
        <f t="shared" si="11"/>
        <v>43994</v>
      </c>
      <c r="X14" s="5"/>
    </row>
    <row r="15" spans="1:24">
      <c r="A15" s="12">
        <v>13</v>
      </c>
      <c r="B15" s="3">
        <f t="shared" si="0"/>
        <v>43843</v>
      </c>
      <c r="C15" s="4">
        <f t="shared" si="6"/>
        <v>43843</v>
      </c>
      <c r="D15" s="5"/>
      <c r="E15" s="12">
        <v>13</v>
      </c>
      <c r="F15" s="3">
        <f t="shared" si="1"/>
        <v>43874</v>
      </c>
      <c r="G15" s="4">
        <f t="shared" si="7"/>
        <v>43874</v>
      </c>
      <c r="H15" s="5"/>
      <c r="I15" s="12">
        <v>13</v>
      </c>
      <c r="J15" s="3">
        <f t="shared" si="2"/>
        <v>43903</v>
      </c>
      <c r="K15" s="4">
        <f t="shared" si="8"/>
        <v>43903</v>
      </c>
      <c r="L15" s="5"/>
      <c r="M15" s="12">
        <v>13</v>
      </c>
      <c r="N15" s="3">
        <f t="shared" si="3"/>
        <v>43934</v>
      </c>
      <c r="O15" s="4">
        <f t="shared" si="9"/>
        <v>43934</v>
      </c>
      <c r="P15" s="5"/>
      <c r="Q15" s="12">
        <v>13</v>
      </c>
      <c r="R15" s="3">
        <f t="shared" si="4"/>
        <v>43964</v>
      </c>
      <c r="S15" s="4">
        <f t="shared" si="10"/>
        <v>43964</v>
      </c>
      <c r="T15" s="5"/>
      <c r="U15" s="12">
        <v>13</v>
      </c>
      <c r="V15" s="3">
        <f t="shared" si="5"/>
        <v>43995</v>
      </c>
      <c r="W15" s="4">
        <f t="shared" si="11"/>
        <v>43995</v>
      </c>
      <c r="X15" s="5"/>
    </row>
    <row r="16" spans="1:24">
      <c r="A16" s="12">
        <v>14</v>
      </c>
      <c r="B16" s="3">
        <f t="shared" si="0"/>
        <v>43844</v>
      </c>
      <c r="C16" s="4">
        <f t="shared" si="6"/>
        <v>43844</v>
      </c>
      <c r="D16" s="5"/>
      <c r="E16" s="12">
        <v>14</v>
      </c>
      <c r="F16" s="3">
        <f t="shared" si="1"/>
        <v>43875</v>
      </c>
      <c r="G16" s="4">
        <f t="shared" si="7"/>
        <v>43875</v>
      </c>
      <c r="H16" s="5"/>
      <c r="I16" s="12">
        <v>14</v>
      </c>
      <c r="J16" s="3">
        <f t="shared" si="2"/>
        <v>43904</v>
      </c>
      <c r="K16" s="4">
        <f t="shared" si="8"/>
        <v>43904</v>
      </c>
      <c r="L16" s="5"/>
      <c r="M16" s="12">
        <v>14</v>
      </c>
      <c r="N16" s="3">
        <f t="shared" si="3"/>
        <v>43935</v>
      </c>
      <c r="O16" s="4">
        <f t="shared" si="9"/>
        <v>43935</v>
      </c>
      <c r="P16" s="5"/>
      <c r="Q16" s="12">
        <v>14</v>
      </c>
      <c r="R16" s="3">
        <f t="shared" si="4"/>
        <v>43965</v>
      </c>
      <c r="S16" s="4">
        <f t="shared" si="10"/>
        <v>43965</v>
      </c>
      <c r="T16" s="5"/>
      <c r="U16" s="12">
        <v>14</v>
      </c>
      <c r="V16" s="3">
        <f t="shared" si="5"/>
        <v>43996</v>
      </c>
      <c r="W16" s="4">
        <f t="shared" si="11"/>
        <v>43996</v>
      </c>
      <c r="X16" s="5"/>
    </row>
    <row r="17" spans="1:24">
      <c r="A17" s="12">
        <v>15</v>
      </c>
      <c r="B17" s="3">
        <f t="shared" si="0"/>
        <v>43845</v>
      </c>
      <c r="C17" s="4">
        <f t="shared" si="6"/>
        <v>43845</v>
      </c>
      <c r="D17" s="5"/>
      <c r="E17" s="12">
        <v>15</v>
      </c>
      <c r="F17" s="3">
        <f t="shared" si="1"/>
        <v>43876</v>
      </c>
      <c r="G17" s="4">
        <f t="shared" si="7"/>
        <v>43876</v>
      </c>
      <c r="H17" s="5"/>
      <c r="I17" s="12">
        <v>15</v>
      </c>
      <c r="J17" s="3">
        <f t="shared" si="2"/>
        <v>43905</v>
      </c>
      <c r="K17" s="4">
        <f t="shared" si="8"/>
        <v>43905</v>
      </c>
      <c r="L17" s="5"/>
      <c r="M17" s="12">
        <v>15</v>
      </c>
      <c r="N17" s="3">
        <f t="shared" si="3"/>
        <v>43936</v>
      </c>
      <c r="O17" s="4">
        <f t="shared" si="9"/>
        <v>43936</v>
      </c>
      <c r="P17" s="5"/>
      <c r="Q17" s="12">
        <v>15</v>
      </c>
      <c r="R17" s="3">
        <f t="shared" si="4"/>
        <v>43966</v>
      </c>
      <c r="S17" s="4">
        <f t="shared" si="10"/>
        <v>43966</v>
      </c>
      <c r="T17" s="5"/>
      <c r="U17" s="12">
        <v>15</v>
      </c>
      <c r="V17" s="3">
        <f t="shared" si="5"/>
        <v>43997</v>
      </c>
      <c r="W17" s="4">
        <f t="shared" si="11"/>
        <v>43997</v>
      </c>
      <c r="X17" s="5"/>
    </row>
    <row r="18" spans="1:24">
      <c r="A18" s="12">
        <v>16</v>
      </c>
      <c r="B18" s="3">
        <f t="shared" si="0"/>
        <v>43846</v>
      </c>
      <c r="C18" s="4">
        <f t="shared" si="6"/>
        <v>43846</v>
      </c>
      <c r="D18" s="5"/>
      <c r="E18" s="12">
        <v>16</v>
      </c>
      <c r="F18" s="3">
        <f t="shared" si="1"/>
        <v>43877</v>
      </c>
      <c r="G18" s="4">
        <f t="shared" si="7"/>
        <v>43877</v>
      </c>
      <c r="H18" s="5"/>
      <c r="I18" s="12">
        <v>16</v>
      </c>
      <c r="J18" s="3">
        <f t="shared" si="2"/>
        <v>43906</v>
      </c>
      <c r="K18" s="4">
        <f t="shared" si="8"/>
        <v>43906</v>
      </c>
      <c r="L18" s="5"/>
      <c r="M18" s="12">
        <v>16</v>
      </c>
      <c r="N18" s="3">
        <f t="shared" si="3"/>
        <v>43937</v>
      </c>
      <c r="O18" s="4">
        <f t="shared" si="9"/>
        <v>43937</v>
      </c>
      <c r="P18" s="5"/>
      <c r="Q18" s="12">
        <v>16</v>
      </c>
      <c r="R18" s="3">
        <f t="shared" si="4"/>
        <v>43967</v>
      </c>
      <c r="S18" s="4">
        <f t="shared" si="10"/>
        <v>43967</v>
      </c>
      <c r="T18" s="5"/>
      <c r="U18" s="12">
        <v>16</v>
      </c>
      <c r="V18" s="3">
        <f t="shared" si="5"/>
        <v>43998</v>
      </c>
      <c r="W18" s="4">
        <f t="shared" si="11"/>
        <v>43998</v>
      </c>
      <c r="X18" s="5"/>
    </row>
    <row r="19" spans="1:24">
      <c r="A19" s="12">
        <v>17</v>
      </c>
      <c r="B19" s="3">
        <f t="shared" si="0"/>
        <v>43847</v>
      </c>
      <c r="C19" s="4">
        <f t="shared" si="6"/>
        <v>43847</v>
      </c>
      <c r="D19" s="5"/>
      <c r="E19" s="12">
        <v>17</v>
      </c>
      <c r="F19" s="3">
        <f t="shared" si="1"/>
        <v>43878</v>
      </c>
      <c r="G19" s="4">
        <f t="shared" si="7"/>
        <v>43878</v>
      </c>
      <c r="H19" s="5"/>
      <c r="I19" s="12">
        <v>17</v>
      </c>
      <c r="J19" s="3">
        <f t="shared" si="2"/>
        <v>43907</v>
      </c>
      <c r="K19" s="4">
        <f t="shared" si="8"/>
        <v>43907</v>
      </c>
      <c r="L19" s="5"/>
      <c r="M19" s="12">
        <v>17</v>
      </c>
      <c r="N19" s="3">
        <f t="shared" si="3"/>
        <v>43938</v>
      </c>
      <c r="O19" s="4">
        <f t="shared" si="9"/>
        <v>43938</v>
      </c>
      <c r="P19" s="5"/>
      <c r="Q19" s="12">
        <v>17</v>
      </c>
      <c r="R19" s="3">
        <f t="shared" si="4"/>
        <v>43968</v>
      </c>
      <c r="S19" s="4">
        <f t="shared" si="10"/>
        <v>43968</v>
      </c>
      <c r="T19" s="5"/>
      <c r="U19" s="12">
        <v>17</v>
      </c>
      <c r="V19" s="3">
        <f t="shared" si="5"/>
        <v>43999</v>
      </c>
      <c r="W19" s="4">
        <f t="shared" si="11"/>
        <v>43999</v>
      </c>
      <c r="X19" s="5"/>
    </row>
    <row r="20" spans="1:24">
      <c r="A20" s="12">
        <v>18</v>
      </c>
      <c r="B20" s="3">
        <f t="shared" si="0"/>
        <v>43848</v>
      </c>
      <c r="C20" s="4">
        <f t="shared" si="6"/>
        <v>43848</v>
      </c>
      <c r="D20" s="5"/>
      <c r="E20" s="12">
        <v>18</v>
      </c>
      <c r="F20" s="3">
        <f t="shared" si="1"/>
        <v>43879</v>
      </c>
      <c r="G20" s="4">
        <f t="shared" si="7"/>
        <v>43879</v>
      </c>
      <c r="H20" s="5"/>
      <c r="I20" s="12">
        <v>18</v>
      </c>
      <c r="J20" s="3">
        <f t="shared" si="2"/>
        <v>43908</v>
      </c>
      <c r="K20" s="4">
        <f t="shared" si="8"/>
        <v>43908</v>
      </c>
      <c r="L20" s="5"/>
      <c r="M20" s="12">
        <v>18</v>
      </c>
      <c r="N20" s="3">
        <f t="shared" si="3"/>
        <v>43939</v>
      </c>
      <c r="O20" s="4">
        <f t="shared" si="9"/>
        <v>43939</v>
      </c>
      <c r="P20" s="5"/>
      <c r="Q20" s="12">
        <v>18</v>
      </c>
      <c r="R20" s="3">
        <f t="shared" si="4"/>
        <v>43969</v>
      </c>
      <c r="S20" s="4">
        <f t="shared" si="10"/>
        <v>43969</v>
      </c>
      <c r="T20" s="5"/>
      <c r="U20" s="12">
        <v>18</v>
      </c>
      <c r="V20" s="3">
        <f t="shared" si="5"/>
        <v>44000</v>
      </c>
      <c r="W20" s="4">
        <f t="shared" si="11"/>
        <v>44000</v>
      </c>
      <c r="X20" s="5"/>
    </row>
    <row r="21" spans="1:24">
      <c r="A21" s="12">
        <v>19</v>
      </c>
      <c r="B21" s="3">
        <f t="shared" si="0"/>
        <v>43849</v>
      </c>
      <c r="C21" s="4">
        <f t="shared" si="6"/>
        <v>43849</v>
      </c>
      <c r="D21" s="5"/>
      <c r="E21" s="12">
        <v>19</v>
      </c>
      <c r="F21" s="3">
        <f t="shared" si="1"/>
        <v>43880</v>
      </c>
      <c r="G21" s="4">
        <f t="shared" si="7"/>
        <v>43880</v>
      </c>
      <c r="H21" s="5"/>
      <c r="I21" s="12">
        <v>19</v>
      </c>
      <c r="J21" s="3">
        <f t="shared" si="2"/>
        <v>43909</v>
      </c>
      <c r="K21" s="4">
        <f t="shared" si="8"/>
        <v>43909</v>
      </c>
      <c r="L21" s="5"/>
      <c r="M21" s="12">
        <v>19</v>
      </c>
      <c r="N21" s="3">
        <f t="shared" si="3"/>
        <v>43940</v>
      </c>
      <c r="O21" s="4">
        <f t="shared" si="9"/>
        <v>43940</v>
      </c>
      <c r="P21" s="5"/>
      <c r="Q21" s="12">
        <v>19</v>
      </c>
      <c r="R21" s="3">
        <f t="shared" si="4"/>
        <v>43970</v>
      </c>
      <c r="S21" s="4">
        <f t="shared" si="10"/>
        <v>43970</v>
      </c>
      <c r="T21" s="5"/>
      <c r="U21" s="12">
        <v>19</v>
      </c>
      <c r="V21" s="3">
        <f t="shared" si="5"/>
        <v>44001</v>
      </c>
      <c r="W21" s="4">
        <f t="shared" si="11"/>
        <v>44001</v>
      </c>
      <c r="X21" s="5"/>
    </row>
    <row r="22" spans="1:24">
      <c r="A22" s="12">
        <v>20</v>
      </c>
      <c r="B22" s="3">
        <f t="shared" si="0"/>
        <v>43850</v>
      </c>
      <c r="C22" s="4">
        <f t="shared" si="6"/>
        <v>43850</v>
      </c>
      <c r="D22" s="5"/>
      <c r="E22" s="12">
        <v>20</v>
      </c>
      <c r="F22" s="3">
        <f t="shared" si="1"/>
        <v>43881</v>
      </c>
      <c r="G22" s="4">
        <f t="shared" si="7"/>
        <v>43881</v>
      </c>
      <c r="H22" s="5"/>
      <c r="I22" s="12">
        <v>20</v>
      </c>
      <c r="J22" s="3">
        <f t="shared" si="2"/>
        <v>43910</v>
      </c>
      <c r="K22" s="4">
        <f t="shared" si="8"/>
        <v>43910</v>
      </c>
      <c r="L22" s="5"/>
      <c r="M22" s="12">
        <v>20</v>
      </c>
      <c r="N22" s="3">
        <f t="shared" si="3"/>
        <v>43941</v>
      </c>
      <c r="O22" s="4">
        <f t="shared" si="9"/>
        <v>43941</v>
      </c>
      <c r="P22" s="5"/>
      <c r="Q22" s="12">
        <v>20</v>
      </c>
      <c r="R22" s="3">
        <f t="shared" si="4"/>
        <v>43971</v>
      </c>
      <c r="S22" s="4">
        <f t="shared" si="10"/>
        <v>43971</v>
      </c>
      <c r="T22" s="5"/>
      <c r="U22" s="12">
        <v>20</v>
      </c>
      <c r="V22" s="3">
        <f t="shared" si="5"/>
        <v>44002</v>
      </c>
      <c r="W22" s="4">
        <f t="shared" si="11"/>
        <v>44002</v>
      </c>
      <c r="X22" s="5"/>
    </row>
    <row r="23" spans="1:24">
      <c r="A23" s="12">
        <v>21</v>
      </c>
      <c r="B23" s="3">
        <f t="shared" si="0"/>
        <v>43851</v>
      </c>
      <c r="C23" s="4">
        <f t="shared" si="6"/>
        <v>43851</v>
      </c>
      <c r="D23" s="5"/>
      <c r="E23" s="12">
        <v>21</v>
      </c>
      <c r="F23" s="3">
        <f t="shared" si="1"/>
        <v>43882</v>
      </c>
      <c r="G23" s="4">
        <f t="shared" si="7"/>
        <v>43882</v>
      </c>
      <c r="H23" s="5"/>
      <c r="I23" s="12">
        <v>21</v>
      </c>
      <c r="J23" s="3">
        <f t="shared" si="2"/>
        <v>43911</v>
      </c>
      <c r="K23" s="4">
        <f t="shared" si="8"/>
        <v>43911</v>
      </c>
      <c r="L23" s="5"/>
      <c r="M23" s="12">
        <v>21</v>
      </c>
      <c r="N23" s="3">
        <f t="shared" si="3"/>
        <v>43942</v>
      </c>
      <c r="O23" s="4">
        <f t="shared" si="9"/>
        <v>43942</v>
      </c>
      <c r="P23" s="5"/>
      <c r="Q23" s="12">
        <v>21</v>
      </c>
      <c r="R23" s="3">
        <f t="shared" si="4"/>
        <v>43972</v>
      </c>
      <c r="S23" s="4">
        <f t="shared" si="10"/>
        <v>43972</v>
      </c>
      <c r="T23" s="5"/>
      <c r="U23" s="12">
        <v>21</v>
      </c>
      <c r="V23" s="3">
        <f t="shared" si="5"/>
        <v>44003</v>
      </c>
      <c r="W23" s="4">
        <f t="shared" si="11"/>
        <v>44003</v>
      </c>
      <c r="X23" s="5"/>
    </row>
    <row r="24" spans="1:24">
      <c r="A24" s="12">
        <v>22</v>
      </c>
      <c r="B24" s="3">
        <f t="shared" si="0"/>
        <v>43852</v>
      </c>
      <c r="C24" s="4">
        <f t="shared" si="6"/>
        <v>43852</v>
      </c>
      <c r="D24" s="5"/>
      <c r="E24" s="12">
        <v>22</v>
      </c>
      <c r="F24" s="3">
        <f t="shared" si="1"/>
        <v>43883</v>
      </c>
      <c r="G24" s="4">
        <f t="shared" si="7"/>
        <v>43883</v>
      </c>
      <c r="H24" s="5"/>
      <c r="I24" s="12">
        <v>22</v>
      </c>
      <c r="J24" s="3">
        <f t="shared" si="2"/>
        <v>43912</v>
      </c>
      <c r="K24" s="4">
        <f t="shared" si="8"/>
        <v>43912</v>
      </c>
      <c r="L24" s="5"/>
      <c r="M24" s="12">
        <v>22</v>
      </c>
      <c r="N24" s="3">
        <f t="shared" si="3"/>
        <v>43943</v>
      </c>
      <c r="O24" s="4">
        <f t="shared" si="9"/>
        <v>43943</v>
      </c>
      <c r="P24" s="5"/>
      <c r="Q24" s="12">
        <v>22</v>
      </c>
      <c r="R24" s="3">
        <f t="shared" si="4"/>
        <v>43973</v>
      </c>
      <c r="S24" s="4">
        <f t="shared" si="10"/>
        <v>43973</v>
      </c>
      <c r="T24" s="5"/>
      <c r="U24" s="12">
        <v>22</v>
      </c>
      <c r="V24" s="3">
        <f t="shared" si="5"/>
        <v>44004</v>
      </c>
      <c r="W24" s="4">
        <f t="shared" si="11"/>
        <v>44004</v>
      </c>
      <c r="X24" s="5"/>
    </row>
    <row r="25" spans="1:24">
      <c r="A25" s="12">
        <v>23</v>
      </c>
      <c r="B25" s="3">
        <f t="shared" si="0"/>
        <v>43853</v>
      </c>
      <c r="C25" s="4">
        <f t="shared" si="6"/>
        <v>43853</v>
      </c>
      <c r="D25" s="5"/>
      <c r="E25" s="12">
        <v>23</v>
      </c>
      <c r="F25" s="3">
        <f t="shared" si="1"/>
        <v>43884</v>
      </c>
      <c r="G25" s="4">
        <f t="shared" si="7"/>
        <v>43884</v>
      </c>
      <c r="H25" s="5"/>
      <c r="I25" s="12">
        <v>23</v>
      </c>
      <c r="J25" s="3">
        <f t="shared" si="2"/>
        <v>43913</v>
      </c>
      <c r="K25" s="4">
        <f t="shared" si="8"/>
        <v>43913</v>
      </c>
      <c r="L25" s="5"/>
      <c r="M25" s="12">
        <v>23</v>
      </c>
      <c r="N25" s="3">
        <f t="shared" si="3"/>
        <v>43944</v>
      </c>
      <c r="O25" s="4">
        <f t="shared" si="9"/>
        <v>43944</v>
      </c>
      <c r="P25" s="5"/>
      <c r="Q25" s="12">
        <v>23</v>
      </c>
      <c r="R25" s="3">
        <f t="shared" si="4"/>
        <v>43974</v>
      </c>
      <c r="S25" s="4">
        <f t="shared" si="10"/>
        <v>43974</v>
      </c>
      <c r="T25" s="5"/>
      <c r="U25" s="12">
        <v>23</v>
      </c>
      <c r="V25" s="3">
        <f t="shared" si="5"/>
        <v>44005</v>
      </c>
      <c r="W25" s="4">
        <f t="shared" si="11"/>
        <v>44005</v>
      </c>
      <c r="X25" s="5"/>
    </row>
    <row r="26" spans="1:24">
      <c r="A26" s="12">
        <v>24</v>
      </c>
      <c r="B26" s="3">
        <f t="shared" si="0"/>
        <v>43854</v>
      </c>
      <c r="C26" s="4">
        <f t="shared" si="6"/>
        <v>43854</v>
      </c>
      <c r="D26" s="5"/>
      <c r="E26" s="12">
        <v>24</v>
      </c>
      <c r="F26" s="3">
        <f t="shared" si="1"/>
        <v>43885</v>
      </c>
      <c r="G26" s="4">
        <f t="shared" si="7"/>
        <v>43885</v>
      </c>
      <c r="H26" s="5"/>
      <c r="I26" s="12">
        <v>24</v>
      </c>
      <c r="J26" s="3">
        <f t="shared" si="2"/>
        <v>43914</v>
      </c>
      <c r="K26" s="4">
        <f t="shared" si="8"/>
        <v>43914</v>
      </c>
      <c r="L26" s="5"/>
      <c r="M26" s="12">
        <v>24</v>
      </c>
      <c r="N26" s="3">
        <f t="shared" si="3"/>
        <v>43945</v>
      </c>
      <c r="O26" s="4">
        <f t="shared" si="9"/>
        <v>43945</v>
      </c>
      <c r="P26" s="5"/>
      <c r="Q26" s="12">
        <v>24</v>
      </c>
      <c r="R26" s="3">
        <f t="shared" si="4"/>
        <v>43975</v>
      </c>
      <c r="S26" s="4">
        <f t="shared" si="10"/>
        <v>43975</v>
      </c>
      <c r="T26" s="5"/>
      <c r="U26" s="12">
        <v>24</v>
      </c>
      <c r="V26" s="3">
        <f t="shared" si="5"/>
        <v>44006</v>
      </c>
      <c r="W26" s="4">
        <f t="shared" si="11"/>
        <v>44006</v>
      </c>
      <c r="X26" s="5"/>
    </row>
    <row r="27" spans="1:24">
      <c r="A27" s="12">
        <v>25</v>
      </c>
      <c r="B27" s="3">
        <f t="shared" si="0"/>
        <v>43855</v>
      </c>
      <c r="C27" s="4">
        <f t="shared" si="6"/>
        <v>43855</v>
      </c>
      <c r="D27" s="5"/>
      <c r="E27" s="12">
        <v>25</v>
      </c>
      <c r="F27" s="3">
        <f t="shared" si="1"/>
        <v>43886</v>
      </c>
      <c r="G27" s="4">
        <f t="shared" si="7"/>
        <v>43886</v>
      </c>
      <c r="H27" s="5"/>
      <c r="I27" s="12">
        <v>25</v>
      </c>
      <c r="J27" s="3">
        <f t="shared" si="2"/>
        <v>43915</v>
      </c>
      <c r="K27" s="4">
        <f t="shared" si="8"/>
        <v>43915</v>
      </c>
      <c r="L27" s="5"/>
      <c r="M27" s="12">
        <v>25</v>
      </c>
      <c r="N27" s="3">
        <f t="shared" si="3"/>
        <v>43946</v>
      </c>
      <c r="O27" s="4">
        <f t="shared" si="9"/>
        <v>43946</v>
      </c>
      <c r="P27" s="5"/>
      <c r="Q27" s="12">
        <v>25</v>
      </c>
      <c r="R27" s="3">
        <f t="shared" si="4"/>
        <v>43976</v>
      </c>
      <c r="S27" s="4">
        <f t="shared" si="10"/>
        <v>43976</v>
      </c>
      <c r="T27" s="5"/>
      <c r="U27" s="12">
        <v>25</v>
      </c>
      <c r="V27" s="3">
        <f t="shared" si="5"/>
        <v>44007</v>
      </c>
      <c r="W27" s="4">
        <f t="shared" si="11"/>
        <v>44007</v>
      </c>
      <c r="X27" s="5"/>
    </row>
    <row r="28" spans="1:24">
      <c r="A28" s="12">
        <v>26</v>
      </c>
      <c r="B28" s="3">
        <f t="shared" si="0"/>
        <v>43856</v>
      </c>
      <c r="C28" s="4">
        <f t="shared" si="6"/>
        <v>43856</v>
      </c>
      <c r="D28" s="5"/>
      <c r="E28" s="12">
        <v>26</v>
      </c>
      <c r="F28" s="3">
        <f t="shared" si="1"/>
        <v>43887</v>
      </c>
      <c r="G28" s="4">
        <f t="shared" si="7"/>
        <v>43887</v>
      </c>
      <c r="H28" s="5"/>
      <c r="I28" s="12">
        <v>26</v>
      </c>
      <c r="J28" s="3">
        <f t="shared" si="2"/>
        <v>43916</v>
      </c>
      <c r="K28" s="4">
        <f t="shared" si="8"/>
        <v>43916</v>
      </c>
      <c r="L28" s="5"/>
      <c r="M28" s="12">
        <v>26</v>
      </c>
      <c r="N28" s="3">
        <f t="shared" si="3"/>
        <v>43947</v>
      </c>
      <c r="O28" s="4">
        <f t="shared" si="9"/>
        <v>43947</v>
      </c>
      <c r="P28" s="5"/>
      <c r="Q28" s="12">
        <v>26</v>
      </c>
      <c r="R28" s="3">
        <f t="shared" si="4"/>
        <v>43977</v>
      </c>
      <c r="S28" s="4">
        <f t="shared" si="10"/>
        <v>43977</v>
      </c>
      <c r="T28" s="5"/>
      <c r="U28" s="12">
        <v>26</v>
      </c>
      <c r="V28" s="3">
        <f t="shared" si="5"/>
        <v>44008</v>
      </c>
      <c r="W28" s="4">
        <f t="shared" si="11"/>
        <v>44008</v>
      </c>
      <c r="X28" s="5"/>
    </row>
    <row r="29" spans="1:24">
      <c r="A29" s="12">
        <v>27</v>
      </c>
      <c r="B29" s="3">
        <f t="shared" si="0"/>
        <v>43857</v>
      </c>
      <c r="C29" s="4">
        <f t="shared" si="6"/>
        <v>43857</v>
      </c>
      <c r="D29" s="5"/>
      <c r="E29" s="12">
        <v>27</v>
      </c>
      <c r="F29" s="3">
        <f t="shared" si="1"/>
        <v>43888</v>
      </c>
      <c r="G29" s="4">
        <f t="shared" si="7"/>
        <v>43888</v>
      </c>
      <c r="H29" s="5"/>
      <c r="I29" s="12">
        <v>27</v>
      </c>
      <c r="J29" s="3">
        <f t="shared" si="2"/>
        <v>43917</v>
      </c>
      <c r="K29" s="4">
        <f t="shared" si="8"/>
        <v>43917</v>
      </c>
      <c r="L29" s="5"/>
      <c r="M29" s="12">
        <v>27</v>
      </c>
      <c r="N29" s="3">
        <f t="shared" si="3"/>
        <v>43948</v>
      </c>
      <c r="O29" s="4">
        <f t="shared" si="9"/>
        <v>43948</v>
      </c>
      <c r="P29" s="5"/>
      <c r="Q29" s="12">
        <v>27</v>
      </c>
      <c r="R29" s="3">
        <f t="shared" si="4"/>
        <v>43978</v>
      </c>
      <c r="S29" s="4">
        <f t="shared" si="10"/>
        <v>43978</v>
      </c>
      <c r="T29" s="5"/>
      <c r="U29" s="12">
        <v>27</v>
      </c>
      <c r="V29" s="3">
        <f t="shared" si="5"/>
        <v>44009</v>
      </c>
      <c r="W29" s="4">
        <f t="shared" si="11"/>
        <v>44009</v>
      </c>
      <c r="X29" s="5"/>
    </row>
    <row r="30" spans="1:24">
      <c r="A30" s="12">
        <v>28</v>
      </c>
      <c r="B30" s="3">
        <f t="shared" si="0"/>
        <v>43858</v>
      </c>
      <c r="C30" s="4">
        <f t="shared" si="6"/>
        <v>43858</v>
      </c>
      <c r="D30" s="5"/>
      <c r="E30" s="12">
        <v>28</v>
      </c>
      <c r="F30" s="3">
        <f t="shared" si="1"/>
        <v>43889</v>
      </c>
      <c r="G30" s="4">
        <f t="shared" si="7"/>
        <v>43889</v>
      </c>
      <c r="H30" s="5"/>
      <c r="I30" s="12">
        <v>28</v>
      </c>
      <c r="J30" s="3">
        <f t="shared" si="2"/>
        <v>43918</v>
      </c>
      <c r="K30" s="4">
        <f t="shared" si="8"/>
        <v>43918</v>
      </c>
      <c r="L30" s="5"/>
      <c r="M30" s="12">
        <v>28</v>
      </c>
      <c r="N30" s="3">
        <f t="shared" si="3"/>
        <v>43949</v>
      </c>
      <c r="O30" s="4">
        <f t="shared" si="9"/>
        <v>43949</v>
      </c>
      <c r="P30" s="5"/>
      <c r="Q30" s="12">
        <v>28</v>
      </c>
      <c r="R30" s="3">
        <f t="shared" si="4"/>
        <v>43979</v>
      </c>
      <c r="S30" s="4">
        <f t="shared" si="10"/>
        <v>43979</v>
      </c>
      <c r="T30" s="5"/>
      <c r="U30" s="12">
        <v>28</v>
      </c>
      <c r="V30" s="3">
        <f t="shared" si="5"/>
        <v>44010</v>
      </c>
      <c r="W30" s="4">
        <f t="shared" si="11"/>
        <v>44010</v>
      </c>
      <c r="X30" s="5"/>
    </row>
    <row r="31" spans="1:24">
      <c r="A31" s="12">
        <v>29</v>
      </c>
      <c r="B31" s="3">
        <f t="shared" si="0"/>
        <v>43859</v>
      </c>
      <c r="C31" s="4">
        <f t="shared" si="6"/>
        <v>43859</v>
      </c>
      <c r="D31" s="5"/>
      <c r="E31" s="12">
        <v>29</v>
      </c>
      <c r="F31" s="8">
        <f>IF(DAY(DATE(YEAR(C3),3,0))=29,G31,"")</f>
        <v>43890</v>
      </c>
      <c r="G31" s="4">
        <f t="shared" si="7"/>
        <v>43890</v>
      </c>
      <c r="H31" s="5"/>
      <c r="I31" s="12">
        <v>29</v>
      </c>
      <c r="J31" s="3">
        <f t="shared" si="2"/>
        <v>43919</v>
      </c>
      <c r="K31" s="4">
        <f t="shared" si="8"/>
        <v>43919</v>
      </c>
      <c r="L31" s="5"/>
      <c r="M31" s="12">
        <v>29</v>
      </c>
      <c r="N31" s="3">
        <f t="shared" si="3"/>
        <v>43950</v>
      </c>
      <c r="O31" s="4">
        <f t="shared" si="9"/>
        <v>43950</v>
      </c>
      <c r="P31" s="5"/>
      <c r="Q31" s="12">
        <v>29</v>
      </c>
      <c r="R31" s="3">
        <f t="shared" si="4"/>
        <v>43980</v>
      </c>
      <c r="S31" s="4">
        <f t="shared" si="10"/>
        <v>43980</v>
      </c>
      <c r="T31" s="5"/>
      <c r="U31" s="12">
        <v>29</v>
      </c>
      <c r="V31" s="3">
        <f t="shared" si="5"/>
        <v>44011</v>
      </c>
      <c r="W31" s="4">
        <f t="shared" si="11"/>
        <v>44011</v>
      </c>
      <c r="X31" s="5"/>
    </row>
    <row r="32" spans="1:24">
      <c r="A32" s="12">
        <v>30</v>
      </c>
      <c r="B32" s="3">
        <f t="shared" si="0"/>
        <v>43860</v>
      </c>
      <c r="C32" s="4">
        <f t="shared" si="6"/>
        <v>43860</v>
      </c>
      <c r="D32" s="5"/>
      <c r="E32" s="12"/>
      <c r="F32" s="3"/>
      <c r="G32" s="9"/>
      <c r="H32" s="10"/>
      <c r="I32" s="12">
        <v>30</v>
      </c>
      <c r="J32" s="3">
        <f t="shared" si="2"/>
        <v>43920</v>
      </c>
      <c r="K32" s="4">
        <f t="shared" si="8"/>
        <v>43920</v>
      </c>
      <c r="L32" s="5"/>
      <c r="M32" s="12">
        <v>30</v>
      </c>
      <c r="N32" s="3">
        <f t="shared" si="3"/>
        <v>43951</v>
      </c>
      <c r="O32" s="4">
        <f t="shared" si="9"/>
        <v>43951</v>
      </c>
      <c r="P32" s="5"/>
      <c r="Q32" s="12">
        <v>30</v>
      </c>
      <c r="R32" s="3">
        <f t="shared" si="4"/>
        <v>43981</v>
      </c>
      <c r="S32" s="4">
        <f t="shared" si="10"/>
        <v>43981</v>
      </c>
      <c r="T32" s="5"/>
      <c r="U32" s="12">
        <v>30</v>
      </c>
      <c r="V32" s="3">
        <f t="shared" si="5"/>
        <v>44012</v>
      </c>
      <c r="W32" s="4">
        <f t="shared" si="11"/>
        <v>44012</v>
      </c>
      <c r="X32" s="5"/>
    </row>
    <row r="33" spans="1:24">
      <c r="A33" s="12">
        <v>31</v>
      </c>
      <c r="B33" s="3">
        <f t="shared" si="0"/>
        <v>43861</v>
      </c>
      <c r="C33" s="4">
        <f t="shared" si="6"/>
        <v>43861</v>
      </c>
      <c r="D33" s="5"/>
      <c r="E33" s="12"/>
      <c r="F33" s="3"/>
      <c r="G33" s="9"/>
      <c r="H33" s="10"/>
      <c r="I33" s="12">
        <v>31</v>
      </c>
      <c r="J33" s="3">
        <f t="shared" si="2"/>
        <v>43921</v>
      </c>
      <c r="K33" s="4">
        <f t="shared" si="8"/>
        <v>43921</v>
      </c>
      <c r="L33" s="5"/>
      <c r="M33" s="12"/>
      <c r="N33" s="41"/>
      <c r="O33" s="41"/>
      <c r="P33" s="10"/>
      <c r="Q33" s="12">
        <v>31</v>
      </c>
      <c r="R33" s="3">
        <f t="shared" si="4"/>
        <v>43982</v>
      </c>
      <c r="S33" s="4">
        <f t="shared" si="10"/>
        <v>43982</v>
      </c>
      <c r="T33" s="5"/>
      <c r="U33" s="12"/>
      <c r="V33" s="12"/>
      <c r="W33" s="12"/>
      <c r="X33" s="10"/>
    </row>
    <row r="35" spans="1:24">
      <c r="A35" s="11">
        <f>DATE(B1,1,1)</f>
        <v>43831</v>
      </c>
    </row>
    <row r="36" spans="1:24" ht="26.25">
      <c r="B36" s="38">
        <f>B1</f>
        <v>2020</v>
      </c>
      <c r="C36" s="38"/>
      <c r="D36" s="38"/>
      <c r="E36" s="38"/>
      <c r="F36" s="38"/>
    </row>
    <row r="37" spans="1:24" ht="20.25">
      <c r="A37" s="34" t="s">
        <v>6</v>
      </c>
      <c r="B37" s="34"/>
      <c r="C37" s="34"/>
      <c r="D37" s="34"/>
      <c r="E37" s="34" t="s">
        <v>7</v>
      </c>
      <c r="F37" s="34"/>
      <c r="G37" s="34"/>
      <c r="H37" s="34"/>
      <c r="I37" s="34" t="s">
        <v>8</v>
      </c>
      <c r="J37" s="34"/>
      <c r="K37" s="34"/>
      <c r="L37" s="34"/>
      <c r="M37" s="34" t="s">
        <v>9</v>
      </c>
      <c r="N37" s="34"/>
      <c r="O37" s="34"/>
      <c r="P37" s="34"/>
      <c r="Q37" s="34" t="s">
        <v>10</v>
      </c>
      <c r="R37" s="34"/>
      <c r="S37" s="34"/>
      <c r="T37" s="34"/>
      <c r="U37" s="34" t="s">
        <v>11</v>
      </c>
      <c r="V37" s="34"/>
      <c r="W37" s="34"/>
      <c r="X37" s="34"/>
    </row>
    <row r="38" spans="1:24">
      <c r="A38" s="12">
        <v>1</v>
      </c>
      <c r="B38" s="3">
        <f t="shared" ref="B38:B68" si="12">C38</f>
        <v>44013</v>
      </c>
      <c r="C38" s="4">
        <f>W32+1</f>
        <v>44013</v>
      </c>
      <c r="D38" s="5"/>
      <c r="E38" s="12">
        <v>1</v>
      </c>
      <c r="F38" s="3">
        <f t="shared" ref="F38:F68" si="13">G38</f>
        <v>44044</v>
      </c>
      <c r="G38" s="4">
        <f>C68+1</f>
        <v>44044</v>
      </c>
      <c r="H38" s="5"/>
      <c r="I38" s="12">
        <v>1</v>
      </c>
      <c r="J38" s="3">
        <f t="shared" ref="J38:J67" si="14">K38</f>
        <v>44075</v>
      </c>
      <c r="K38" s="4">
        <f>G68+1</f>
        <v>44075</v>
      </c>
      <c r="L38" s="5"/>
      <c r="M38" s="12">
        <v>1</v>
      </c>
      <c r="N38" s="3">
        <f t="shared" ref="N38:N68" si="15">O38</f>
        <v>44105</v>
      </c>
      <c r="O38" s="4">
        <f>K67+1</f>
        <v>44105</v>
      </c>
      <c r="P38" s="5"/>
      <c r="Q38" s="12">
        <v>1</v>
      </c>
      <c r="R38" s="3">
        <f t="shared" ref="R38:R67" si="16">S38</f>
        <v>44136</v>
      </c>
      <c r="S38" s="4">
        <f>O68+1</f>
        <v>44136</v>
      </c>
      <c r="T38" s="5"/>
      <c r="U38" s="12">
        <v>1</v>
      </c>
      <c r="V38" s="3">
        <f t="shared" ref="V38:V68" si="17">W38</f>
        <v>44166</v>
      </c>
      <c r="W38" s="4">
        <f>S67+1</f>
        <v>44166</v>
      </c>
      <c r="X38" s="15" t="s">
        <v>16</v>
      </c>
    </row>
    <row r="39" spans="1:24">
      <c r="A39" s="12">
        <v>2</v>
      </c>
      <c r="B39" s="3">
        <f t="shared" si="12"/>
        <v>44014</v>
      </c>
      <c r="C39" s="4">
        <f t="shared" ref="C39:C68" si="18">C38+1</f>
        <v>44014</v>
      </c>
      <c r="D39" s="5"/>
      <c r="E39" s="12">
        <v>2</v>
      </c>
      <c r="F39" s="3">
        <f t="shared" si="13"/>
        <v>44045</v>
      </c>
      <c r="G39" s="4">
        <f t="shared" ref="G39:G68" si="19">G38+1</f>
        <v>44045</v>
      </c>
      <c r="H39" s="5"/>
      <c r="I39" s="12">
        <v>2</v>
      </c>
      <c r="J39" s="3">
        <f t="shared" si="14"/>
        <v>44076</v>
      </c>
      <c r="K39" s="4">
        <f t="shared" ref="K39:K67" si="20">K38+1</f>
        <v>44076</v>
      </c>
      <c r="L39" s="5"/>
      <c r="M39" s="12">
        <v>2</v>
      </c>
      <c r="N39" s="3">
        <f t="shared" si="15"/>
        <v>44106</v>
      </c>
      <c r="O39" s="4">
        <f t="shared" ref="O39:O68" si="21">O38+1</f>
        <v>44106</v>
      </c>
      <c r="P39" s="5"/>
      <c r="Q39" s="12">
        <v>2</v>
      </c>
      <c r="R39" s="3">
        <f t="shared" si="16"/>
        <v>44137</v>
      </c>
      <c r="S39" s="4">
        <f t="shared" ref="S39:S67" si="22">S38+1</f>
        <v>44137</v>
      </c>
      <c r="T39" s="15" t="s">
        <v>15</v>
      </c>
      <c r="U39" s="12">
        <v>2</v>
      </c>
      <c r="V39" s="3">
        <f t="shared" si="17"/>
        <v>44167</v>
      </c>
      <c r="W39" s="4">
        <f t="shared" ref="W39:W68" si="23">W38+1</f>
        <v>44167</v>
      </c>
      <c r="X39" s="15" t="s">
        <v>16</v>
      </c>
    </row>
    <row r="40" spans="1:24">
      <c r="A40" s="12">
        <v>3</v>
      </c>
      <c r="B40" s="3">
        <f t="shared" si="12"/>
        <v>44015</v>
      </c>
      <c r="C40" s="4">
        <f t="shared" si="18"/>
        <v>44015</v>
      </c>
      <c r="D40" s="5"/>
      <c r="E40" s="12">
        <v>3</v>
      </c>
      <c r="F40" s="3">
        <f t="shared" si="13"/>
        <v>44046</v>
      </c>
      <c r="G40" s="4">
        <f t="shared" si="19"/>
        <v>44046</v>
      </c>
      <c r="H40" s="5"/>
      <c r="I40" s="12">
        <v>3</v>
      </c>
      <c r="J40" s="3">
        <f t="shared" si="14"/>
        <v>44077</v>
      </c>
      <c r="K40" s="4">
        <f t="shared" si="20"/>
        <v>44077</v>
      </c>
      <c r="L40" s="5"/>
      <c r="M40" s="12">
        <v>3</v>
      </c>
      <c r="N40" s="3">
        <f t="shared" si="15"/>
        <v>44107</v>
      </c>
      <c r="O40" s="4">
        <f t="shared" si="21"/>
        <v>44107</v>
      </c>
      <c r="P40" s="5"/>
      <c r="Q40" s="12">
        <v>3</v>
      </c>
      <c r="R40" s="3">
        <f t="shared" si="16"/>
        <v>44138</v>
      </c>
      <c r="S40" s="4">
        <f t="shared" si="22"/>
        <v>44138</v>
      </c>
      <c r="T40" s="15" t="s">
        <v>15</v>
      </c>
      <c r="U40" s="12">
        <v>3</v>
      </c>
      <c r="V40" s="3">
        <f t="shared" si="17"/>
        <v>44168</v>
      </c>
      <c r="W40" s="4">
        <f t="shared" si="23"/>
        <v>44168</v>
      </c>
      <c r="X40" s="15" t="s">
        <v>16</v>
      </c>
    </row>
    <row r="41" spans="1:24">
      <c r="A41" s="12">
        <v>4</v>
      </c>
      <c r="B41" s="3">
        <f t="shared" si="12"/>
        <v>44016</v>
      </c>
      <c r="C41" s="4">
        <f t="shared" si="18"/>
        <v>44016</v>
      </c>
      <c r="D41" s="5"/>
      <c r="E41" s="12">
        <v>4</v>
      </c>
      <c r="F41" s="3">
        <f t="shared" si="13"/>
        <v>44047</v>
      </c>
      <c r="G41" s="4">
        <f t="shared" si="19"/>
        <v>44047</v>
      </c>
      <c r="H41" s="5"/>
      <c r="I41" s="12">
        <v>4</v>
      </c>
      <c r="J41" s="3">
        <f t="shared" si="14"/>
        <v>44078</v>
      </c>
      <c r="K41" s="4">
        <f t="shared" si="20"/>
        <v>44078</v>
      </c>
      <c r="L41" s="5"/>
      <c r="M41" s="12">
        <v>4</v>
      </c>
      <c r="N41" s="3">
        <f t="shared" si="15"/>
        <v>44108</v>
      </c>
      <c r="O41" s="4">
        <f t="shared" si="21"/>
        <v>44108</v>
      </c>
      <c r="P41" s="5"/>
      <c r="Q41" s="12">
        <v>4</v>
      </c>
      <c r="R41" s="3">
        <f t="shared" si="16"/>
        <v>44139</v>
      </c>
      <c r="S41" s="4">
        <f t="shared" si="22"/>
        <v>44139</v>
      </c>
      <c r="T41" s="15" t="s">
        <v>15</v>
      </c>
      <c r="U41" s="12">
        <v>4</v>
      </c>
      <c r="V41" s="3">
        <f t="shared" si="17"/>
        <v>44169</v>
      </c>
      <c r="W41" s="4">
        <f t="shared" si="23"/>
        <v>44169</v>
      </c>
      <c r="X41" s="15" t="s">
        <v>16</v>
      </c>
    </row>
    <row r="42" spans="1:24">
      <c r="A42" s="12">
        <v>5</v>
      </c>
      <c r="B42" s="3">
        <f t="shared" si="12"/>
        <v>44017</v>
      </c>
      <c r="C42" s="4">
        <f t="shared" si="18"/>
        <v>44017</v>
      </c>
      <c r="D42" s="5"/>
      <c r="E42" s="12">
        <v>5</v>
      </c>
      <c r="F42" s="3">
        <f t="shared" si="13"/>
        <v>44048</v>
      </c>
      <c r="G42" s="4">
        <f t="shared" si="19"/>
        <v>44048</v>
      </c>
      <c r="H42" s="5"/>
      <c r="I42" s="12">
        <v>5</v>
      </c>
      <c r="J42" s="3">
        <f t="shared" si="14"/>
        <v>44079</v>
      </c>
      <c r="K42" s="4">
        <f t="shared" si="20"/>
        <v>44079</v>
      </c>
      <c r="L42" s="5"/>
      <c r="M42" s="12">
        <v>5</v>
      </c>
      <c r="N42" s="3">
        <f t="shared" si="15"/>
        <v>44109</v>
      </c>
      <c r="O42" s="4">
        <f t="shared" si="21"/>
        <v>44109</v>
      </c>
      <c r="P42" s="5"/>
      <c r="Q42" s="12">
        <v>5</v>
      </c>
      <c r="R42" s="3">
        <f t="shared" si="16"/>
        <v>44140</v>
      </c>
      <c r="S42" s="4">
        <f t="shared" si="22"/>
        <v>44140</v>
      </c>
      <c r="T42" s="15" t="s">
        <v>15</v>
      </c>
      <c r="U42" s="12">
        <v>5</v>
      </c>
      <c r="V42" s="3">
        <f t="shared" si="17"/>
        <v>44170</v>
      </c>
      <c r="W42" s="4">
        <f t="shared" si="23"/>
        <v>44170</v>
      </c>
      <c r="X42" s="5"/>
    </row>
    <row r="43" spans="1:24">
      <c r="A43" s="12">
        <v>6</v>
      </c>
      <c r="B43" s="3">
        <f t="shared" si="12"/>
        <v>44018</v>
      </c>
      <c r="C43" s="4">
        <f t="shared" si="18"/>
        <v>44018</v>
      </c>
      <c r="D43" s="5"/>
      <c r="E43" s="12">
        <v>6</v>
      </c>
      <c r="F43" s="3">
        <f t="shared" si="13"/>
        <v>44049</v>
      </c>
      <c r="G43" s="4">
        <f t="shared" si="19"/>
        <v>44049</v>
      </c>
      <c r="H43" s="5"/>
      <c r="I43" s="12">
        <v>6</v>
      </c>
      <c r="J43" s="3">
        <f t="shared" si="14"/>
        <v>44080</v>
      </c>
      <c r="K43" s="4">
        <f t="shared" si="20"/>
        <v>44080</v>
      </c>
      <c r="L43" s="5"/>
      <c r="M43" s="12">
        <v>6</v>
      </c>
      <c r="N43" s="3">
        <f t="shared" si="15"/>
        <v>44110</v>
      </c>
      <c r="O43" s="4">
        <f t="shared" si="21"/>
        <v>44110</v>
      </c>
      <c r="P43" s="5"/>
      <c r="Q43" s="12">
        <v>6</v>
      </c>
      <c r="R43" s="3">
        <f t="shared" si="16"/>
        <v>44141</v>
      </c>
      <c r="S43" s="4">
        <f t="shared" si="22"/>
        <v>44141</v>
      </c>
      <c r="T43" s="15" t="s">
        <v>15</v>
      </c>
      <c r="U43" s="12">
        <v>6</v>
      </c>
      <c r="V43" s="3">
        <f t="shared" si="17"/>
        <v>44171</v>
      </c>
      <c r="W43" s="4">
        <f t="shared" si="23"/>
        <v>44171</v>
      </c>
      <c r="X43" s="5"/>
    </row>
    <row r="44" spans="1:24">
      <c r="A44" s="12">
        <v>7</v>
      </c>
      <c r="B44" s="3">
        <f t="shared" si="12"/>
        <v>44019</v>
      </c>
      <c r="C44" s="4">
        <f t="shared" si="18"/>
        <v>44019</v>
      </c>
      <c r="D44" s="5"/>
      <c r="E44" s="12">
        <v>7</v>
      </c>
      <c r="F44" s="3">
        <f t="shared" si="13"/>
        <v>44050</v>
      </c>
      <c r="G44" s="4">
        <f t="shared" si="19"/>
        <v>44050</v>
      </c>
      <c r="H44" s="5"/>
      <c r="I44" s="12">
        <v>7</v>
      </c>
      <c r="J44" s="3">
        <f t="shared" si="14"/>
        <v>44081</v>
      </c>
      <c r="K44" s="4">
        <f t="shared" si="20"/>
        <v>44081</v>
      </c>
      <c r="L44" s="5"/>
      <c r="M44" s="12">
        <v>7</v>
      </c>
      <c r="N44" s="3">
        <f t="shared" si="15"/>
        <v>44111</v>
      </c>
      <c r="O44" s="4">
        <f t="shared" si="21"/>
        <v>44111</v>
      </c>
      <c r="P44" s="5"/>
      <c r="Q44" s="12">
        <v>7</v>
      </c>
      <c r="R44" s="3">
        <f t="shared" si="16"/>
        <v>44142</v>
      </c>
      <c r="S44" s="4">
        <f t="shared" si="22"/>
        <v>44142</v>
      </c>
      <c r="T44" s="5"/>
      <c r="U44" s="12">
        <v>7</v>
      </c>
      <c r="V44" s="3">
        <f t="shared" si="17"/>
        <v>44172</v>
      </c>
      <c r="W44" s="4">
        <f t="shared" si="23"/>
        <v>44172</v>
      </c>
      <c r="X44" s="15" t="s">
        <v>16</v>
      </c>
    </row>
    <row r="45" spans="1:24">
      <c r="A45" s="12">
        <v>8</v>
      </c>
      <c r="B45" s="3">
        <f t="shared" si="12"/>
        <v>44020</v>
      </c>
      <c r="C45" s="4">
        <f t="shared" si="18"/>
        <v>44020</v>
      </c>
      <c r="D45" s="5"/>
      <c r="E45" s="12">
        <v>8</v>
      </c>
      <c r="F45" s="3">
        <f t="shared" si="13"/>
        <v>44051</v>
      </c>
      <c r="G45" s="4">
        <f t="shared" si="19"/>
        <v>44051</v>
      </c>
      <c r="H45" s="5"/>
      <c r="I45" s="12">
        <v>8</v>
      </c>
      <c r="J45" s="3">
        <f t="shared" si="14"/>
        <v>44082</v>
      </c>
      <c r="K45" s="4">
        <f t="shared" si="20"/>
        <v>44082</v>
      </c>
      <c r="L45" s="5"/>
      <c r="M45" s="12">
        <v>8</v>
      </c>
      <c r="N45" s="3">
        <f t="shared" si="15"/>
        <v>44112</v>
      </c>
      <c r="O45" s="4">
        <f t="shared" si="21"/>
        <v>44112</v>
      </c>
      <c r="P45" s="5"/>
      <c r="Q45" s="12">
        <v>8</v>
      </c>
      <c r="R45" s="3">
        <f t="shared" si="16"/>
        <v>44143</v>
      </c>
      <c r="S45" s="4">
        <f t="shared" si="22"/>
        <v>44143</v>
      </c>
      <c r="T45" s="5"/>
      <c r="U45" s="12">
        <v>8</v>
      </c>
      <c r="V45" s="3">
        <f t="shared" si="17"/>
        <v>44173</v>
      </c>
      <c r="W45" s="4">
        <f t="shared" si="23"/>
        <v>44173</v>
      </c>
      <c r="X45" s="16" t="s">
        <v>24</v>
      </c>
    </row>
    <row r="46" spans="1:24">
      <c r="A46" s="12">
        <v>9</v>
      </c>
      <c r="B46" s="3">
        <f t="shared" si="12"/>
        <v>44021</v>
      </c>
      <c r="C46" s="4">
        <f t="shared" si="18"/>
        <v>44021</v>
      </c>
      <c r="D46" s="5"/>
      <c r="E46" s="12">
        <v>9</v>
      </c>
      <c r="F46" s="3">
        <f t="shared" si="13"/>
        <v>44052</v>
      </c>
      <c r="G46" s="4">
        <f t="shared" si="19"/>
        <v>44052</v>
      </c>
      <c r="H46" s="5"/>
      <c r="I46" s="12">
        <v>9</v>
      </c>
      <c r="J46" s="3">
        <f t="shared" si="14"/>
        <v>44083</v>
      </c>
      <c r="K46" s="4">
        <f t="shared" si="20"/>
        <v>44083</v>
      </c>
      <c r="L46" s="5"/>
      <c r="M46" s="12">
        <v>9</v>
      </c>
      <c r="N46" s="3">
        <f t="shared" si="15"/>
        <v>44113</v>
      </c>
      <c r="O46" s="4">
        <f t="shared" si="21"/>
        <v>44113</v>
      </c>
      <c r="P46" s="5"/>
      <c r="Q46" s="12">
        <v>9</v>
      </c>
      <c r="R46" s="3">
        <f t="shared" si="16"/>
        <v>44144</v>
      </c>
      <c r="S46" s="4">
        <f t="shared" si="22"/>
        <v>44144</v>
      </c>
      <c r="T46" s="15" t="s">
        <v>15</v>
      </c>
      <c r="U46" s="12">
        <v>9</v>
      </c>
      <c r="V46" s="3">
        <f t="shared" si="17"/>
        <v>44174</v>
      </c>
      <c r="W46" s="4">
        <f t="shared" si="23"/>
        <v>44174</v>
      </c>
      <c r="X46" s="15" t="s">
        <v>16</v>
      </c>
    </row>
    <row r="47" spans="1:24">
      <c r="A47" s="12">
        <v>10</v>
      </c>
      <c r="B47" s="3">
        <f t="shared" si="12"/>
        <v>44022</v>
      </c>
      <c r="C47" s="4">
        <f t="shared" si="18"/>
        <v>44022</v>
      </c>
      <c r="D47" s="5"/>
      <c r="E47" s="12">
        <v>10</v>
      </c>
      <c r="F47" s="3">
        <f t="shared" si="13"/>
        <v>44053</v>
      </c>
      <c r="G47" s="4">
        <f t="shared" si="19"/>
        <v>44053</v>
      </c>
      <c r="H47" s="5"/>
      <c r="I47" s="12">
        <v>10</v>
      </c>
      <c r="J47" s="3">
        <f t="shared" si="14"/>
        <v>44084</v>
      </c>
      <c r="K47" s="4">
        <f t="shared" si="20"/>
        <v>44084</v>
      </c>
      <c r="L47" s="5"/>
      <c r="M47" s="12">
        <v>10</v>
      </c>
      <c r="N47" s="3">
        <f t="shared" si="15"/>
        <v>44114</v>
      </c>
      <c r="O47" s="4">
        <f t="shared" si="21"/>
        <v>44114</v>
      </c>
      <c r="P47" s="5"/>
      <c r="Q47" s="12">
        <v>10</v>
      </c>
      <c r="R47" s="3">
        <f t="shared" si="16"/>
        <v>44145</v>
      </c>
      <c r="S47" s="4">
        <f t="shared" si="22"/>
        <v>44145</v>
      </c>
      <c r="T47" s="15" t="s">
        <v>15</v>
      </c>
      <c r="U47" s="12">
        <v>10</v>
      </c>
      <c r="V47" s="3">
        <f t="shared" si="17"/>
        <v>44175</v>
      </c>
      <c r="W47" s="4">
        <f t="shared" si="23"/>
        <v>44175</v>
      </c>
      <c r="X47" s="15" t="s">
        <v>16</v>
      </c>
    </row>
    <row r="48" spans="1:24">
      <c r="A48" s="12">
        <v>11</v>
      </c>
      <c r="B48" s="3">
        <f t="shared" si="12"/>
        <v>44023</v>
      </c>
      <c r="C48" s="4">
        <f t="shared" si="18"/>
        <v>44023</v>
      </c>
      <c r="D48" s="5"/>
      <c r="E48" s="12">
        <v>11</v>
      </c>
      <c r="F48" s="3">
        <f t="shared" si="13"/>
        <v>44054</v>
      </c>
      <c r="G48" s="4">
        <f t="shared" si="19"/>
        <v>44054</v>
      </c>
      <c r="H48" s="5"/>
      <c r="I48" s="12">
        <v>11</v>
      </c>
      <c r="J48" s="3">
        <f t="shared" si="14"/>
        <v>44085</v>
      </c>
      <c r="K48" s="4">
        <f t="shared" si="20"/>
        <v>44085</v>
      </c>
      <c r="L48" s="5"/>
      <c r="M48" s="12">
        <v>11</v>
      </c>
      <c r="N48" s="3">
        <f t="shared" si="15"/>
        <v>44115</v>
      </c>
      <c r="O48" s="4">
        <f t="shared" si="21"/>
        <v>44115</v>
      </c>
      <c r="P48" s="5"/>
      <c r="Q48" s="12">
        <v>11</v>
      </c>
      <c r="R48" s="3">
        <f t="shared" si="16"/>
        <v>44146</v>
      </c>
      <c r="S48" s="4">
        <f t="shared" si="22"/>
        <v>44146</v>
      </c>
      <c r="T48" s="15" t="s">
        <v>16</v>
      </c>
      <c r="U48" s="12">
        <v>11</v>
      </c>
      <c r="V48" s="3">
        <f t="shared" si="17"/>
        <v>44176</v>
      </c>
      <c r="W48" s="4">
        <f t="shared" si="23"/>
        <v>44176</v>
      </c>
      <c r="X48" s="15" t="s">
        <v>16</v>
      </c>
    </row>
    <row r="49" spans="1:24">
      <c r="A49" s="12">
        <v>12</v>
      </c>
      <c r="B49" s="3">
        <f t="shared" si="12"/>
        <v>44024</v>
      </c>
      <c r="C49" s="4">
        <f t="shared" si="18"/>
        <v>44024</v>
      </c>
      <c r="D49" s="5"/>
      <c r="E49" s="12">
        <v>12</v>
      </c>
      <c r="F49" s="3">
        <f t="shared" si="13"/>
        <v>44055</v>
      </c>
      <c r="G49" s="4">
        <f t="shared" si="19"/>
        <v>44055</v>
      </c>
      <c r="H49" s="5"/>
      <c r="I49" s="12">
        <v>12</v>
      </c>
      <c r="J49" s="3">
        <f t="shared" si="14"/>
        <v>44086</v>
      </c>
      <c r="K49" s="4">
        <f t="shared" si="20"/>
        <v>44086</v>
      </c>
      <c r="L49" s="5"/>
      <c r="M49" s="12">
        <v>12</v>
      </c>
      <c r="N49" s="3">
        <f t="shared" si="15"/>
        <v>44116</v>
      </c>
      <c r="O49" s="4">
        <f t="shared" si="21"/>
        <v>44116</v>
      </c>
      <c r="P49" s="15" t="s">
        <v>15</v>
      </c>
      <c r="Q49" s="12">
        <v>12</v>
      </c>
      <c r="R49" s="3">
        <f t="shared" si="16"/>
        <v>44147</v>
      </c>
      <c r="S49" s="4">
        <f t="shared" si="22"/>
        <v>44147</v>
      </c>
      <c r="T49" s="15" t="s">
        <v>16</v>
      </c>
      <c r="U49" s="12">
        <v>12</v>
      </c>
      <c r="V49" s="3">
        <f t="shared" si="17"/>
        <v>44177</v>
      </c>
      <c r="W49" s="4">
        <f t="shared" si="23"/>
        <v>44177</v>
      </c>
      <c r="X49" s="5"/>
    </row>
    <row r="50" spans="1:24">
      <c r="A50" s="12">
        <v>13</v>
      </c>
      <c r="B50" s="3">
        <f t="shared" si="12"/>
        <v>44025</v>
      </c>
      <c r="C50" s="4">
        <f t="shared" si="18"/>
        <v>44025</v>
      </c>
      <c r="D50" s="5"/>
      <c r="E50" s="12">
        <v>13</v>
      </c>
      <c r="F50" s="3">
        <f t="shared" si="13"/>
        <v>44056</v>
      </c>
      <c r="G50" s="4">
        <f t="shared" si="19"/>
        <v>44056</v>
      </c>
      <c r="H50" s="5"/>
      <c r="I50" s="12">
        <v>13</v>
      </c>
      <c r="J50" s="3">
        <f t="shared" si="14"/>
        <v>44087</v>
      </c>
      <c r="K50" s="4">
        <f t="shared" si="20"/>
        <v>44087</v>
      </c>
      <c r="L50" s="5"/>
      <c r="M50" s="12">
        <v>13</v>
      </c>
      <c r="N50" s="3">
        <f t="shared" si="15"/>
        <v>44117</v>
      </c>
      <c r="O50" s="4">
        <f t="shared" si="21"/>
        <v>44117</v>
      </c>
      <c r="P50" s="15" t="s">
        <v>15</v>
      </c>
      <c r="Q50" s="12">
        <v>13</v>
      </c>
      <c r="R50" s="3">
        <f t="shared" si="16"/>
        <v>44148</v>
      </c>
      <c r="S50" s="4">
        <f t="shared" si="22"/>
        <v>44148</v>
      </c>
      <c r="T50" s="15" t="s">
        <v>16</v>
      </c>
      <c r="U50" s="12">
        <v>13</v>
      </c>
      <c r="V50" s="3">
        <f t="shared" si="17"/>
        <v>44178</v>
      </c>
      <c r="W50" s="4">
        <f t="shared" si="23"/>
        <v>44178</v>
      </c>
      <c r="X50" s="5"/>
    </row>
    <row r="51" spans="1:24">
      <c r="A51" s="12">
        <v>14</v>
      </c>
      <c r="B51" s="3">
        <f t="shared" si="12"/>
        <v>44026</v>
      </c>
      <c r="C51" s="4">
        <f t="shared" si="18"/>
        <v>44026</v>
      </c>
      <c r="D51" s="5"/>
      <c r="E51" s="12">
        <v>14</v>
      </c>
      <c r="F51" s="3">
        <f t="shared" si="13"/>
        <v>44057</v>
      </c>
      <c r="G51" s="4">
        <f t="shared" si="19"/>
        <v>44057</v>
      </c>
      <c r="H51" s="5"/>
      <c r="I51" s="12">
        <v>14</v>
      </c>
      <c r="J51" s="3">
        <f t="shared" si="14"/>
        <v>44088</v>
      </c>
      <c r="K51" s="4">
        <f t="shared" si="20"/>
        <v>44088</v>
      </c>
      <c r="L51" s="5"/>
      <c r="M51" s="12">
        <v>14</v>
      </c>
      <c r="N51" s="3">
        <f t="shared" si="15"/>
        <v>44118</v>
      </c>
      <c r="O51" s="4">
        <f t="shared" si="21"/>
        <v>44118</v>
      </c>
      <c r="P51" s="15" t="s">
        <v>15</v>
      </c>
      <c r="Q51" s="12">
        <v>14</v>
      </c>
      <c r="R51" s="3">
        <f t="shared" si="16"/>
        <v>44149</v>
      </c>
      <c r="S51" s="4">
        <f t="shared" si="22"/>
        <v>44149</v>
      </c>
      <c r="T51" s="5"/>
      <c r="U51" s="12">
        <v>14</v>
      </c>
      <c r="V51" s="3">
        <f t="shared" si="17"/>
        <v>44179</v>
      </c>
      <c r="W51" s="4">
        <f t="shared" si="23"/>
        <v>44179</v>
      </c>
      <c r="X51" s="15" t="s">
        <v>17</v>
      </c>
    </row>
    <row r="52" spans="1:24">
      <c r="A52" s="12">
        <v>15</v>
      </c>
      <c r="B52" s="3">
        <f t="shared" si="12"/>
        <v>44027</v>
      </c>
      <c r="C52" s="4">
        <f t="shared" si="18"/>
        <v>44027</v>
      </c>
      <c r="D52" s="5"/>
      <c r="E52" s="12">
        <v>15</v>
      </c>
      <c r="F52" s="3">
        <f t="shared" si="13"/>
        <v>44058</v>
      </c>
      <c r="G52" s="4">
        <f t="shared" si="19"/>
        <v>44058</v>
      </c>
      <c r="H52" s="5"/>
      <c r="I52" s="12">
        <v>15</v>
      </c>
      <c r="J52" s="3">
        <f t="shared" si="14"/>
        <v>44089</v>
      </c>
      <c r="K52" s="4">
        <f t="shared" si="20"/>
        <v>44089</v>
      </c>
      <c r="L52" s="5"/>
      <c r="M52" s="12">
        <v>15</v>
      </c>
      <c r="N52" s="3">
        <f t="shared" si="15"/>
        <v>44119</v>
      </c>
      <c r="O52" s="4">
        <f t="shared" si="21"/>
        <v>44119</v>
      </c>
      <c r="P52" s="15" t="s">
        <v>15</v>
      </c>
      <c r="Q52" s="12">
        <v>15</v>
      </c>
      <c r="R52" s="3">
        <f t="shared" si="16"/>
        <v>44150</v>
      </c>
      <c r="S52" s="4">
        <f t="shared" si="22"/>
        <v>44150</v>
      </c>
      <c r="T52" s="5"/>
      <c r="U52" s="12">
        <v>15</v>
      </c>
      <c r="V52" s="3">
        <f t="shared" si="17"/>
        <v>44180</v>
      </c>
      <c r="W52" s="4">
        <f t="shared" si="23"/>
        <v>44180</v>
      </c>
      <c r="X52" s="15" t="s">
        <v>17</v>
      </c>
    </row>
    <row r="53" spans="1:24">
      <c r="A53" s="12">
        <v>16</v>
      </c>
      <c r="B53" s="3">
        <f t="shared" si="12"/>
        <v>44028</v>
      </c>
      <c r="C53" s="4">
        <f t="shared" si="18"/>
        <v>44028</v>
      </c>
      <c r="D53" s="5"/>
      <c r="E53" s="12">
        <v>16</v>
      </c>
      <c r="F53" s="3">
        <f t="shared" si="13"/>
        <v>44059</v>
      </c>
      <c r="G53" s="4">
        <f t="shared" si="19"/>
        <v>44059</v>
      </c>
      <c r="H53" s="5"/>
      <c r="I53" s="12">
        <v>16</v>
      </c>
      <c r="J53" s="3">
        <f t="shared" si="14"/>
        <v>44090</v>
      </c>
      <c r="K53" s="4">
        <f t="shared" si="20"/>
        <v>44090</v>
      </c>
      <c r="L53" s="5"/>
      <c r="M53" s="12">
        <v>16</v>
      </c>
      <c r="N53" s="3">
        <f t="shared" si="15"/>
        <v>44120</v>
      </c>
      <c r="O53" s="4">
        <f t="shared" si="21"/>
        <v>44120</v>
      </c>
      <c r="P53" s="15" t="s">
        <v>15</v>
      </c>
      <c r="Q53" s="12">
        <v>16</v>
      </c>
      <c r="R53" s="3">
        <f t="shared" si="16"/>
        <v>44151</v>
      </c>
      <c r="S53" s="4">
        <f t="shared" si="22"/>
        <v>44151</v>
      </c>
      <c r="T53" s="15" t="s">
        <v>16</v>
      </c>
      <c r="U53" s="12">
        <v>16</v>
      </c>
      <c r="V53" s="3">
        <f t="shared" si="17"/>
        <v>44181</v>
      </c>
      <c r="W53" s="4">
        <f t="shared" si="23"/>
        <v>44181</v>
      </c>
      <c r="X53" s="15" t="s">
        <v>17</v>
      </c>
    </row>
    <row r="54" spans="1:24">
      <c r="A54" s="12">
        <v>17</v>
      </c>
      <c r="B54" s="3">
        <f t="shared" si="12"/>
        <v>44029</v>
      </c>
      <c r="C54" s="4">
        <f t="shared" si="18"/>
        <v>44029</v>
      </c>
      <c r="D54" s="5"/>
      <c r="E54" s="12">
        <v>17</v>
      </c>
      <c r="F54" s="3">
        <f t="shared" si="13"/>
        <v>44060</v>
      </c>
      <c r="G54" s="4">
        <f t="shared" si="19"/>
        <v>44060</v>
      </c>
      <c r="H54" s="5"/>
      <c r="I54" s="12">
        <v>17</v>
      </c>
      <c r="J54" s="3">
        <f t="shared" si="14"/>
        <v>44091</v>
      </c>
      <c r="K54" s="4">
        <f t="shared" si="20"/>
        <v>44091</v>
      </c>
      <c r="L54" s="5"/>
      <c r="M54" s="12">
        <v>17</v>
      </c>
      <c r="N54" s="3">
        <f t="shared" si="15"/>
        <v>44121</v>
      </c>
      <c r="O54" s="4">
        <f t="shared" si="21"/>
        <v>44121</v>
      </c>
      <c r="P54" s="5"/>
      <c r="Q54" s="12">
        <v>17</v>
      </c>
      <c r="R54" s="3">
        <f t="shared" si="16"/>
        <v>44152</v>
      </c>
      <c r="S54" s="4">
        <f t="shared" si="22"/>
        <v>44152</v>
      </c>
      <c r="T54" s="15" t="s">
        <v>16</v>
      </c>
      <c r="U54" s="12">
        <v>17</v>
      </c>
      <c r="V54" s="3">
        <f t="shared" si="17"/>
        <v>44182</v>
      </c>
      <c r="W54" s="4">
        <f t="shared" si="23"/>
        <v>44182</v>
      </c>
      <c r="X54" s="15" t="s">
        <v>17</v>
      </c>
    </row>
    <row r="55" spans="1:24">
      <c r="A55" s="12">
        <v>18</v>
      </c>
      <c r="B55" s="3">
        <f t="shared" si="12"/>
        <v>44030</v>
      </c>
      <c r="C55" s="4">
        <f t="shared" si="18"/>
        <v>44030</v>
      </c>
      <c r="D55" s="5"/>
      <c r="E55" s="12">
        <v>18</v>
      </c>
      <c r="F55" s="3">
        <f t="shared" si="13"/>
        <v>44061</v>
      </c>
      <c r="G55" s="4">
        <f t="shared" si="19"/>
        <v>44061</v>
      </c>
      <c r="H55" s="5"/>
      <c r="I55" s="12">
        <v>18</v>
      </c>
      <c r="J55" s="3">
        <f t="shared" si="14"/>
        <v>44092</v>
      </c>
      <c r="K55" s="4">
        <f t="shared" si="20"/>
        <v>44092</v>
      </c>
      <c r="L55" s="5"/>
      <c r="M55" s="12">
        <v>18</v>
      </c>
      <c r="N55" s="3">
        <f t="shared" si="15"/>
        <v>44122</v>
      </c>
      <c r="O55" s="4">
        <f t="shared" si="21"/>
        <v>44122</v>
      </c>
      <c r="P55" s="5"/>
      <c r="Q55" s="12">
        <v>18</v>
      </c>
      <c r="R55" s="3">
        <f t="shared" si="16"/>
        <v>44153</v>
      </c>
      <c r="S55" s="4">
        <f t="shared" si="22"/>
        <v>44153</v>
      </c>
      <c r="T55" s="15" t="s">
        <v>16</v>
      </c>
      <c r="U55" s="12">
        <v>18</v>
      </c>
      <c r="V55" s="3">
        <f t="shared" si="17"/>
        <v>44183</v>
      </c>
      <c r="W55" s="4">
        <f t="shared" si="23"/>
        <v>44183</v>
      </c>
      <c r="X55" s="15" t="s">
        <v>17</v>
      </c>
    </row>
    <row r="56" spans="1:24">
      <c r="A56" s="12">
        <v>19</v>
      </c>
      <c r="B56" s="3">
        <f t="shared" si="12"/>
        <v>44031</v>
      </c>
      <c r="C56" s="4">
        <f t="shared" si="18"/>
        <v>44031</v>
      </c>
      <c r="D56" s="5"/>
      <c r="E56" s="12">
        <v>19</v>
      </c>
      <c r="F56" s="3">
        <f t="shared" si="13"/>
        <v>44062</v>
      </c>
      <c r="G56" s="4">
        <f t="shared" si="19"/>
        <v>44062</v>
      </c>
      <c r="H56" s="5"/>
      <c r="I56" s="12">
        <v>19</v>
      </c>
      <c r="J56" s="3">
        <f t="shared" si="14"/>
        <v>44093</v>
      </c>
      <c r="K56" s="4">
        <f t="shared" si="20"/>
        <v>44093</v>
      </c>
      <c r="L56" s="5"/>
      <c r="M56" s="12">
        <v>19</v>
      </c>
      <c r="N56" s="3">
        <f t="shared" si="15"/>
        <v>44123</v>
      </c>
      <c r="O56" s="4">
        <f t="shared" si="21"/>
        <v>44123</v>
      </c>
      <c r="P56" s="15" t="s">
        <v>15</v>
      </c>
      <c r="Q56" s="12">
        <v>19</v>
      </c>
      <c r="R56" s="3">
        <f t="shared" si="16"/>
        <v>44154</v>
      </c>
      <c r="S56" s="4">
        <f t="shared" si="22"/>
        <v>44154</v>
      </c>
      <c r="T56" s="15" t="s">
        <v>16</v>
      </c>
      <c r="U56" s="12">
        <v>19</v>
      </c>
      <c r="V56" s="3">
        <f t="shared" si="17"/>
        <v>44184</v>
      </c>
      <c r="W56" s="4">
        <f t="shared" si="23"/>
        <v>44184</v>
      </c>
      <c r="X56" s="5"/>
    </row>
    <row r="57" spans="1:24">
      <c r="A57" s="12">
        <v>20</v>
      </c>
      <c r="B57" s="3">
        <f t="shared" si="12"/>
        <v>44032</v>
      </c>
      <c r="C57" s="4">
        <f t="shared" si="18"/>
        <v>44032</v>
      </c>
      <c r="D57" s="5"/>
      <c r="E57" s="12">
        <v>20</v>
      </c>
      <c r="F57" s="3">
        <f t="shared" si="13"/>
        <v>44063</v>
      </c>
      <c r="G57" s="4">
        <f t="shared" si="19"/>
        <v>44063</v>
      </c>
      <c r="H57" s="5"/>
      <c r="I57" s="12">
        <v>20</v>
      </c>
      <c r="J57" s="3">
        <f t="shared" si="14"/>
        <v>44094</v>
      </c>
      <c r="K57" s="4">
        <f t="shared" si="20"/>
        <v>44094</v>
      </c>
      <c r="L57" s="5"/>
      <c r="M57" s="12">
        <v>20</v>
      </c>
      <c r="N57" s="3">
        <f t="shared" si="15"/>
        <v>44124</v>
      </c>
      <c r="O57" s="4">
        <f t="shared" si="21"/>
        <v>44124</v>
      </c>
      <c r="P57" s="15" t="s">
        <v>15</v>
      </c>
      <c r="Q57" s="12">
        <v>20</v>
      </c>
      <c r="R57" s="3">
        <f t="shared" si="16"/>
        <v>44155</v>
      </c>
      <c r="S57" s="4">
        <f t="shared" si="22"/>
        <v>44155</v>
      </c>
      <c r="T57" s="15" t="s">
        <v>16</v>
      </c>
      <c r="U57" s="12">
        <v>20</v>
      </c>
      <c r="V57" s="3">
        <f t="shared" si="17"/>
        <v>44185</v>
      </c>
      <c r="W57" s="4">
        <f t="shared" si="23"/>
        <v>44185</v>
      </c>
      <c r="X57" s="5"/>
    </row>
    <row r="58" spans="1:24">
      <c r="A58" s="12">
        <v>21</v>
      </c>
      <c r="B58" s="3">
        <f t="shared" si="12"/>
        <v>44033</v>
      </c>
      <c r="C58" s="4">
        <f t="shared" si="18"/>
        <v>44033</v>
      </c>
      <c r="D58" s="5"/>
      <c r="E58" s="12">
        <v>21</v>
      </c>
      <c r="F58" s="3">
        <f t="shared" si="13"/>
        <v>44064</v>
      </c>
      <c r="G58" s="4">
        <f t="shared" si="19"/>
        <v>44064</v>
      </c>
      <c r="H58" s="5"/>
      <c r="I58" s="12">
        <v>21</v>
      </c>
      <c r="J58" s="3">
        <f t="shared" si="14"/>
        <v>44095</v>
      </c>
      <c r="K58" s="4">
        <f t="shared" si="20"/>
        <v>44095</v>
      </c>
      <c r="L58" s="5"/>
      <c r="M58" s="12">
        <v>21</v>
      </c>
      <c r="N58" s="3">
        <f t="shared" si="15"/>
        <v>44125</v>
      </c>
      <c r="O58" s="4">
        <f t="shared" si="21"/>
        <v>44125</v>
      </c>
      <c r="P58" s="15" t="s">
        <v>15</v>
      </c>
      <c r="Q58" s="12">
        <v>21</v>
      </c>
      <c r="R58" s="3">
        <f t="shared" si="16"/>
        <v>44156</v>
      </c>
      <c r="S58" s="4">
        <f t="shared" si="22"/>
        <v>44156</v>
      </c>
      <c r="T58" s="5"/>
      <c r="U58" s="12">
        <v>21</v>
      </c>
      <c r="V58" s="3">
        <f t="shared" si="17"/>
        <v>44186</v>
      </c>
      <c r="W58" s="4">
        <f t="shared" si="23"/>
        <v>44186</v>
      </c>
      <c r="X58" s="5"/>
    </row>
    <row r="59" spans="1:24">
      <c r="A59" s="12">
        <v>22</v>
      </c>
      <c r="B59" s="3">
        <f t="shared" si="12"/>
        <v>44034</v>
      </c>
      <c r="C59" s="4">
        <f t="shared" si="18"/>
        <v>44034</v>
      </c>
      <c r="D59" s="5"/>
      <c r="E59" s="12">
        <v>22</v>
      </c>
      <c r="F59" s="3">
        <f t="shared" si="13"/>
        <v>44065</v>
      </c>
      <c r="G59" s="4">
        <f t="shared" si="19"/>
        <v>44065</v>
      </c>
      <c r="H59" s="5"/>
      <c r="I59" s="12">
        <v>22</v>
      </c>
      <c r="J59" s="3">
        <f t="shared" si="14"/>
        <v>44096</v>
      </c>
      <c r="K59" s="4">
        <f t="shared" si="20"/>
        <v>44096</v>
      </c>
      <c r="L59" s="5"/>
      <c r="M59" s="12">
        <v>22</v>
      </c>
      <c r="N59" s="3">
        <f t="shared" si="15"/>
        <v>44126</v>
      </c>
      <c r="O59" s="4">
        <f t="shared" si="21"/>
        <v>44126</v>
      </c>
      <c r="P59" s="15" t="s">
        <v>15</v>
      </c>
      <c r="Q59" s="12">
        <v>22</v>
      </c>
      <c r="R59" s="3">
        <f t="shared" si="16"/>
        <v>44157</v>
      </c>
      <c r="S59" s="4">
        <f t="shared" si="22"/>
        <v>44157</v>
      </c>
      <c r="T59" s="5"/>
      <c r="U59" s="12">
        <v>22</v>
      </c>
      <c r="V59" s="3">
        <f t="shared" si="17"/>
        <v>44187</v>
      </c>
      <c r="W59" s="4">
        <f t="shared" si="23"/>
        <v>44187</v>
      </c>
      <c r="X59" s="5"/>
    </row>
    <row r="60" spans="1:24">
      <c r="A60" s="12">
        <v>23</v>
      </c>
      <c r="B60" s="3">
        <f t="shared" si="12"/>
        <v>44035</v>
      </c>
      <c r="C60" s="4">
        <f t="shared" si="18"/>
        <v>44035</v>
      </c>
      <c r="D60" s="5"/>
      <c r="E60" s="12">
        <v>23</v>
      </c>
      <c r="F60" s="3">
        <f t="shared" si="13"/>
        <v>44066</v>
      </c>
      <c r="G60" s="4">
        <f t="shared" si="19"/>
        <v>44066</v>
      </c>
      <c r="H60" s="5"/>
      <c r="I60" s="12">
        <v>23</v>
      </c>
      <c r="J60" s="3">
        <f t="shared" si="14"/>
        <v>44097</v>
      </c>
      <c r="K60" s="4">
        <f t="shared" si="20"/>
        <v>44097</v>
      </c>
      <c r="L60" s="5"/>
      <c r="M60" s="12">
        <v>23</v>
      </c>
      <c r="N60" s="3">
        <f t="shared" si="15"/>
        <v>44127</v>
      </c>
      <c r="O60" s="4">
        <f t="shared" si="21"/>
        <v>44127</v>
      </c>
      <c r="P60" s="15" t="s">
        <v>15</v>
      </c>
      <c r="Q60" s="12">
        <v>23</v>
      </c>
      <c r="R60" s="3">
        <f t="shared" si="16"/>
        <v>44158</v>
      </c>
      <c r="S60" s="4">
        <f t="shared" si="22"/>
        <v>44158</v>
      </c>
      <c r="T60" s="15" t="s">
        <v>16</v>
      </c>
      <c r="U60" s="12">
        <v>23</v>
      </c>
      <c r="V60" s="3">
        <f t="shared" si="17"/>
        <v>44188</v>
      </c>
      <c r="W60" s="4">
        <f t="shared" si="23"/>
        <v>44188</v>
      </c>
      <c r="X60" s="5"/>
    </row>
    <row r="61" spans="1:24">
      <c r="A61" s="12">
        <v>24</v>
      </c>
      <c r="B61" s="3">
        <f t="shared" si="12"/>
        <v>44036</v>
      </c>
      <c r="C61" s="4">
        <f t="shared" si="18"/>
        <v>44036</v>
      </c>
      <c r="D61" s="5"/>
      <c r="E61" s="12">
        <v>24</v>
      </c>
      <c r="F61" s="3">
        <f t="shared" si="13"/>
        <v>44067</v>
      </c>
      <c r="G61" s="4">
        <f t="shared" si="19"/>
        <v>44067</v>
      </c>
      <c r="H61" s="5"/>
      <c r="I61" s="12">
        <v>24</v>
      </c>
      <c r="J61" s="3">
        <f t="shared" si="14"/>
        <v>44098</v>
      </c>
      <c r="K61" s="4">
        <f t="shared" si="20"/>
        <v>44098</v>
      </c>
      <c r="L61" s="5"/>
      <c r="M61" s="12">
        <v>24</v>
      </c>
      <c r="N61" s="3">
        <f t="shared" si="15"/>
        <v>44128</v>
      </c>
      <c r="O61" s="4">
        <f t="shared" si="21"/>
        <v>44128</v>
      </c>
      <c r="P61" s="5"/>
      <c r="Q61" s="12">
        <v>24</v>
      </c>
      <c r="R61" s="3">
        <f t="shared" si="16"/>
        <v>44159</v>
      </c>
      <c r="S61" s="4">
        <f t="shared" si="22"/>
        <v>44159</v>
      </c>
      <c r="T61" s="15" t="s">
        <v>16</v>
      </c>
      <c r="U61" s="12">
        <v>24</v>
      </c>
      <c r="V61" s="3">
        <f t="shared" si="17"/>
        <v>44189</v>
      </c>
      <c r="W61" s="4">
        <f t="shared" si="23"/>
        <v>44189</v>
      </c>
      <c r="X61" s="5"/>
    </row>
    <row r="62" spans="1:24">
      <c r="A62" s="12">
        <v>25</v>
      </c>
      <c r="B62" s="3">
        <f t="shared" si="12"/>
        <v>44037</v>
      </c>
      <c r="C62" s="4">
        <f t="shared" si="18"/>
        <v>44037</v>
      </c>
      <c r="D62" s="5"/>
      <c r="E62" s="12">
        <v>25</v>
      </c>
      <c r="F62" s="3">
        <f t="shared" si="13"/>
        <v>44068</v>
      </c>
      <c r="G62" s="4">
        <f t="shared" si="19"/>
        <v>44068</v>
      </c>
      <c r="H62" s="5"/>
      <c r="I62" s="12">
        <v>25</v>
      </c>
      <c r="J62" s="3">
        <f t="shared" si="14"/>
        <v>44099</v>
      </c>
      <c r="K62" s="4">
        <f t="shared" si="20"/>
        <v>44099</v>
      </c>
      <c r="L62" s="5"/>
      <c r="M62" s="12">
        <v>25</v>
      </c>
      <c r="N62" s="3">
        <f t="shared" si="15"/>
        <v>44129</v>
      </c>
      <c r="O62" s="4">
        <f t="shared" si="21"/>
        <v>44129</v>
      </c>
      <c r="P62" s="5"/>
      <c r="Q62" s="12">
        <v>25</v>
      </c>
      <c r="R62" s="3">
        <f t="shared" si="16"/>
        <v>44160</v>
      </c>
      <c r="S62" s="4">
        <f t="shared" si="22"/>
        <v>44160</v>
      </c>
      <c r="T62" s="15" t="s">
        <v>16</v>
      </c>
      <c r="U62" s="12">
        <v>25</v>
      </c>
      <c r="V62" s="3">
        <f t="shared" si="17"/>
        <v>44190</v>
      </c>
      <c r="W62" s="4">
        <f t="shared" si="23"/>
        <v>44190</v>
      </c>
      <c r="X62" s="5"/>
    </row>
    <row r="63" spans="1:24">
      <c r="A63" s="12">
        <v>26</v>
      </c>
      <c r="B63" s="3">
        <f t="shared" si="12"/>
        <v>44038</v>
      </c>
      <c r="C63" s="4">
        <f t="shared" si="18"/>
        <v>44038</v>
      </c>
      <c r="D63" s="5"/>
      <c r="E63" s="12">
        <v>26</v>
      </c>
      <c r="F63" s="3">
        <f t="shared" si="13"/>
        <v>44069</v>
      </c>
      <c r="G63" s="4">
        <f t="shared" si="19"/>
        <v>44069</v>
      </c>
      <c r="H63" s="5"/>
      <c r="I63" s="12">
        <v>26</v>
      </c>
      <c r="J63" s="3">
        <f t="shared" si="14"/>
        <v>44100</v>
      </c>
      <c r="K63" s="4">
        <f t="shared" si="20"/>
        <v>44100</v>
      </c>
      <c r="L63" s="5"/>
      <c r="M63" s="12">
        <v>26</v>
      </c>
      <c r="N63" s="3">
        <f t="shared" si="15"/>
        <v>44130</v>
      </c>
      <c r="O63" s="4">
        <f t="shared" si="21"/>
        <v>44130</v>
      </c>
      <c r="P63" s="15" t="s">
        <v>15</v>
      </c>
      <c r="Q63" s="12">
        <v>26</v>
      </c>
      <c r="R63" s="3">
        <f t="shared" si="16"/>
        <v>44161</v>
      </c>
      <c r="S63" s="4">
        <f t="shared" si="22"/>
        <v>44161</v>
      </c>
      <c r="T63" s="15" t="s">
        <v>16</v>
      </c>
      <c r="U63" s="12">
        <v>26</v>
      </c>
      <c r="V63" s="3">
        <f t="shared" si="17"/>
        <v>44191</v>
      </c>
      <c r="W63" s="4">
        <f t="shared" si="23"/>
        <v>44191</v>
      </c>
      <c r="X63" s="5"/>
    </row>
    <row r="64" spans="1:24">
      <c r="A64" s="12">
        <v>27</v>
      </c>
      <c r="B64" s="3">
        <f t="shared" si="12"/>
        <v>44039</v>
      </c>
      <c r="C64" s="4">
        <f t="shared" si="18"/>
        <v>44039</v>
      </c>
      <c r="D64" s="5"/>
      <c r="E64" s="12">
        <v>27</v>
      </c>
      <c r="F64" s="3">
        <f t="shared" si="13"/>
        <v>44070</v>
      </c>
      <c r="G64" s="4">
        <f t="shared" si="19"/>
        <v>44070</v>
      </c>
      <c r="H64" s="5"/>
      <c r="I64" s="12">
        <v>27</v>
      </c>
      <c r="J64" s="3">
        <f t="shared" si="14"/>
        <v>44101</v>
      </c>
      <c r="K64" s="4">
        <f t="shared" si="20"/>
        <v>44101</v>
      </c>
      <c r="L64" s="5"/>
      <c r="M64" s="12">
        <v>27</v>
      </c>
      <c r="N64" s="3">
        <f t="shared" si="15"/>
        <v>44131</v>
      </c>
      <c r="O64" s="4">
        <f t="shared" si="21"/>
        <v>44131</v>
      </c>
      <c r="P64" s="15" t="s">
        <v>15</v>
      </c>
      <c r="Q64" s="12">
        <v>27</v>
      </c>
      <c r="R64" s="3">
        <f t="shared" si="16"/>
        <v>44162</v>
      </c>
      <c r="S64" s="4">
        <f t="shared" si="22"/>
        <v>44162</v>
      </c>
      <c r="T64" s="15" t="s">
        <v>16</v>
      </c>
      <c r="U64" s="12">
        <v>27</v>
      </c>
      <c r="V64" s="3">
        <f t="shared" si="17"/>
        <v>44192</v>
      </c>
      <c r="W64" s="4">
        <f t="shared" si="23"/>
        <v>44192</v>
      </c>
      <c r="X64" s="5"/>
    </row>
    <row r="65" spans="1:24">
      <c r="A65" s="12">
        <v>28</v>
      </c>
      <c r="B65" s="3">
        <f t="shared" si="12"/>
        <v>44040</v>
      </c>
      <c r="C65" s="4">
        <f t="shared" si="18"/>
        <v>44040</v>
      </c>
      <c r="D65" s="5"/>
      <c r="E65" s="12">
        <v>28</v>
      </c>
      <c r="F65" s="3">
        <f t="shared" si="13"/>
        <v>44071</v>
      </c>
      <c r="G65" s="4">
        <f t="shared" si="19"/>
        <v>44071</v>
      </c>
      <c r="H65" s="5"/>
      <c r="I65" s="12">
        <v>28</v>
      </c>
      <c r="J65" s="3">
        <f t="shared" si="14"/>
        <v>44102</v>
      </c>
      <c r="K65" s="4">
        <f t="shared" si="20"/>
        <v>44102</v>
      </c>
      <c r="L65" s="5"/>
      <c r="M65" s="12">
        <v>28</v>
      </c>
      <c r="N65" s="3">
        <f t="shared" si="15"/>
        <v>44132</v>
      </c>
      <c r="O65" s="4">
        <f t="shared" si="21"/>
        <v>44132</v>
      </c>
      <c r="P65" s="15" t="s">
        <v>15</v>
      </c>
      <c r="Q65" s="12">
        <v>28</v>
      </c>
      <c r="R65" s="3">
        <f t="shared" si="16"/>
        <v>44163</v>
      </c>
      <c r="S65" s="4">
        <f t="shared" si="22"/>
        <v>44163</v>
      </c>
      <c r="T65" s="5"/>
      <c r="U65" s="12">
        <v>28</v>
      </c>
      <c r="V65" s="3">
        <f t="shared" si="17"/>
        <v>44193</v>
      </c>
      <c r="W65" s="4">
        <f t="shared" si="23"/>
        <v>44193</v>
      </c>
      <c r="X65" s="5"/>
    </row>
    <row r="66" spans="1:24">
      <c r="A66" s="12">
        <v>29</v>
      </c>
      <c r="B66" s="3">
        <f t="shared" si="12"/>
        <v>44041</v>
      </c>
      <c r="C66" s="4">
        <f t="shared" si="18"/>
        <v>44041</v>
      </c>
      <c r="D66" s="5"/>
      <c r="E66" s="12">
        <v>29</v>
      </c>
      <c r="F66" s="3">
        <f t="shared" si="13"/>
        <v>44072</v>
      </c>
      <c r="G66" s="4">
        <f t="shared" si="19"/>
        <v>44072</v>
      </c>
      <c r="H66" s="5"/>
      <c r="I66" s="12">
        <v>29</v>
      </c>
      <c r="J66" s="3">
        <f t="shared" si="14"/>
        <v>44103</v>
      </c>
      <c r="K66" s="4">
        <f t="shared" si="20"/>
        <v>44103</v>
      </c>
      <c r="L66" s="5"/>
      <c r="M66" s="12">
        <v>29</v>
      </c>
      <c r="N66" s="3">
        <f t="shared" si="15"/>
        <v>44133</v>
      </c>
      <c r="O66" s="4">
        <f t="shared" si="21"/>
        <v>44133</v>
      </c>
      <c r="P66" s="15" t="s">
        <v>15</v>
      </c>
      <c r="Q66" s="12">
        <v>29</v>
      </c>
      <c r="R66" s="3">
        <f t="shared" si="16"/>
        <v>44164</v>
      </c>
      <c r="S66" s="4">
        <f t="shared" si="22"/>
        <v>44164</v>
      </c>
      <c r="T66" s="5"/>
      <c r="U66" s="12">
        <v>29</v>
      </c>
      <c r="V66" s="3">
        <f t="shared" si="17"/>
        <v>44194</v>
      </c>
      <c r="W66" s="4">
        <f t="shared" si="23"/>
        <v>44194</v>
      </c>
      <c r="X66" s="5"/>
    </row>
    <row r="67" spans="1:24">
      <c r="A67" s="12">
        <v>30</v>
      </c>
      <c r="B67" s="3">
        <f t="shared" si="12"/>
        <v>44042</v>
      </c>
      <c r="C67" s="4">
        <f t="shared" si="18"/>
        <v>44042</v>
      </c>
      <c r="D67" s="5"/>
      <c r="E67" s="12">
        <v>30</v>
      </c>
      <c r="F67" s="3">
        <f t="shared" si="13"/>
        <v>44073</v>
      </c>
      <c r="G67" s="4">
        <f t="shared" si="19"/>
        <v>44073</v>
      </c>
      <c r="H67" s="5"/>
      <c r="I67" s="12">
        <v>30</v>
      </c>
      <c r="J67" s="3">
        <f t="shared" si="14"/>
        <v>44104</v>
      </c>
      <c r="K67" s="4">
        <f t="shared" si="20"/>
        <v>44104</v>
      </c>
      <c r="L67" s="5"/>
      <c r="M67" s="12">
        <v>30</v>
      </c>
      <c r="N67" s="3">
        <f t="shared" si="15"/>
        <v>44134</v>
      </c>
      <c r="O67" s="4">
        <f t="shared" si="21"/>
        <v>44134</v>
      </c>
      <c r="P67" s="15" t="s">
        <v>15</v>
      </c>
      <c r="Q67" s="12">
        <v>30</v>
      </c>
      <c r="R67" s="3">
        <f t="shared" si="16"/>
        <v>44165</v>
      </c>
      <c r="S67" s="4">
        <f t="shared" si="22"/>
        <v>44165</v>
      </c>
      <c r="T67" s="15" t="s">
        <v>16</v>
      </c>
      <c r="U67" s="12">
        <v>30</v>
      </c>
      <c r="V67" s="3">
        <f t="shared" si="17"/>
        <v>44195</v>
      </c>
      <c r="W67" s="4">
        <f t="shared" si="23"/>
        <v>44195</v>
      </c>
      <c r="X67" s="5"/>
    </row>
    <row r="68" spans="1:24">
      <c r="A68" s="12">
        <v>31</v>
      </c>
      <c r="B68" s="3">
        <f t="shared" si="12"/>
        <v>44043</v>
      </c>
      <c r="C68" s="4">
        <f t="shared" si="18"/>
        <v>44043</v>
      </c>
      <c r="D68" s="5"/>
      <c r="E68" s="12">
        <v>31</v>
      </c>
      <c r="F68" s="3">
        <f t="shared" si="13"/>
        <v>44074</v>
      </c>
      <c r="G68" s="4">
        <f t="shared" si="19"/>
        <v>44074</v>
      </c>
      <c r="H68" s="5"/>
      <c r="I68" s="12"/>
      <c r="J68" s="12"/>
      <c r="K68" s="12"/>
      <c r="L68" s="10"/>
      <c r="M68" s="12">
        <v>31</v>
      </c>
      <c r="N68" s="3">
        <f t="shared" si="15"/>
        <v>44135</v>
      </c>
      <c r="O68" s="4">
        <f t="shared" si="21"/>
        <v>44135</v>
      </c>
      <c r="P68" s="5"/>
      <c r="Q68" s="12"/>
      <c r="R68" s="12"/>
      <c r="S68" s="12"/>
      <c r="T68" s="10"/>
      <c r="U68" s="12">
        <v>31</v>
      </c>
      <c r="V68" s="3">
        <f t="shared" si="17"/>
        <v>44196</v>
      </c>
      <c r="W68" s="4">
        <f t="shared" si="23"/>
        <v>44196</v>
      </c>
      <c r="X68" s="5"/>
    </row>
  </sheetData>
  <mergeCells count="15">
    <mergeCell ref="B1:F1"/>
    <mergeCell ref="A2:D2"/>
    <mergeCell ref="E2:H2"/>
    <mergeCell ref="I2:L2"/>
    <mergeCell ref="M2:P2"/>
    <mergeCell ref="U2:X2"/>
    <mergeCell ref="N33:O33"/>
    <mergeCell ref="B36:F36"/>
    <mergeCell ref="A37:D37"/>
    <mergeCell ref="E37:H37"/>
    <mergeCell ref="I37:L37"/>
    <mergeCell ref="M37:P37"/>
    <mergeCell ref="Q37:T37"/>
    <mergeCell ref="U37:X37"/>
    <mergeCell ref="Q2:T2"/>
  </mergeCells>
  <conditionalFormatting sqref="G31:H31 E31">
    <cfRule type="expression" dxfId="24" priority="1">
      <formula>IF(DAY(DATE(YEAR(C3),3,0))=29,0,1)</formula>
    </cfRule>
  </conditionalFormatting>
  <conditionalFormatting sqref="A3:A33 E3:E31 I3:I33 M3:M32 Q3:Q33 U3:U32 A38:A68 E38:E68 I38:I67 M38:M68 Q38:Q67 U38:U68">
    <cfRule type="expression" dxfId="23" priority="2">
      <formula>IF(ISNA(VLOOKUP(C3,HolidayTable,2,0)),0,1)</formula>
    </cfRule>
  </conditionalFormatting>
  <conditionalFormatting sqref="A3:A33 E3:E31 I3:I33 M3:M32 Q3:Q33 U3:U32 A38:A68 E38:E68 I38:I67 M38:M68 Q38:Q67 U38:U68">
    <cfRule type="expression" dxfId="22" priority="3">
      <formula>WEEKDAY(C3)=1</formula>
    </cfRule>
  </conditionalFormatting>
  <conditionalFormatting sqref="B3:B33 F3:F31 J3:J33 N3:N32 R3:R33 V3:V32 B38:B68 F38:F68 J38:J67 N38:N68 R38:R67 V38:V68">
    <cfRule type="expression" dxfId="21" priority="4">
      <formula>IF(ISNA(VLOOKUP(C3,HolidayTable,2,0)),0,1)</formula>
    </cfRule>
  </conditionalFormatting>
  <conditionalFormatting sqref="B3:B33 F3:F31 J3:J33 N3:N32 R3:R33 V3:V32 B38:B68 F38:F68 J38:J67 N38:N68 R38:R67 V38:V68">
    <cfRule type="expression" dxfId="20" priority="5">
      <formula>WEEKDAY(C3)=1</formula>
    </cfRule>
  </conditionalFormatting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Normal="100" workbookViewId="0">
      <selection activeCell="Y11" sqref="Y11"/>
    </sheetView>
  </sheetViews>
  <sheetFormatPr defaultRowHeight="12.75"/>
  <cols>
    <col min="1" max="1" width="3.5703125" customWidth="1"/>
    <col min="2" max="2" width="4.42578125" customWidth="1"/>
    <col min="3" max="3" width="12.7109375" hidden="1" customWidth="1"/>
    <col min="4" max="4" width="12.7109375" style="1" customWidth="1"/>
    <col min="5" max="5" width="3.5703125" customWidth="1"/>
    <col min="6" max="6" width="4.42578125" customWidth="1"/>
    <col min="7" max="7" width="12.7109375" hidden="1" customWidth="1"/>
    <col min="8" max="8" width="12.7109375" style="1" customWidth="1"/>
    <col min="9" max="9" width="3.5703125" customWidth="1"/>
    <col min="10" max="10" width="4.28515625" customWidth="1"/>
    <col min="11" max="11" width="12.7109375" hidden="1" customWidth="1"/>
    <col min="12" max="12" width="12.7109375" style="1" customWidth="1"/>
    <col min="13" max="13" width="3.5703125" customWidth="1"/>
    <col min="14" max="14" width="4.28515625" customWidth="1"/>
    <col min="15" max="15" width="12.7109375" hidden="1" customWidth="1"/>
    <col min="16" max="16" width="12.7109375" style="1" customWidth="1"/>
    <col min="17" max="17" width="3.5703125" customWidth="1"/>
    <col min="18" max="18" width="4.28515625" customWidth="1"/>
    <col min="19" max="19" width="12.7109375" hidden="1" customWidth="1"/>
    <col min="20" max="20" width="12.7109375" style="1" customWidth="1"/>
    <col min="21" max="21" width="3.5703125" customWidth="1"/>
    <col min="22" max="22" width="4.42578125" customWidth="1"/>
    <col min="23" max="23" width="12.7109375" hidden="1" customWidth="1"/>
    <col min="24" max="24" width="12.7109375" style="1" customWidth="1"/>
    <col min="25" max="1025" width="11.5703125"/>
  </cols>
  <sheetData>
    <row r="1" spans="1:24" ht="26.25">
      <c r="B1" s="38">
        <v>2021</v>
      </c>
      <c r="C1" s="38"/>
      <c r="D1" s="38"/>
      <c r="E1" s="38"/>
      <c r="F1" s="38"/>
    </row>
    <row r="2" spans="1:24" ht="20.25">
      <c r="A2" s="34" t="s">
        <v>0</v>
      </c>
      <c r="B2" s="34"/>
      <c r="C2" s="34"/>
      <c r="D2" s="34"/>
      <c r="E2" s="34" t="s">
        <v>1</v>
      </c>
      <c r="F2" s="34"/>
      <c r="G2" s="34"/>
      <c r="H2" s="34"/>
      <c r="I2" s="34" t="s">
        <v>2</v>
      </c>
      <c r="J2" s="34"/>
      <c r="K2" s="34"/>
      <c r="L2" s="34"/>
      <c r="M2" s="34" t="s">
        <v>3</v>
      </c>
      <c r="N2" s="34"/>
      <c r="O2" s="34"/>
      <c r="P2" s="34"/>
      <c r="Q2" s="34" t="s">
        <v>4</v>
      </c>
      <c r="R2" s="34"/>
      <c r="S2" s="34"/>
      <c r="T2" s="34"/>
      <c r="U2" s="34" t="s">
        <v>5</v>
      </c>
      <c r="V2" s="34"/>
      <c r="W2" s="34"/>
      <c r="X2" s="34"/>
    </row>
    <row r="3" spans="1:24">
      <c r="A3" s="2">
        <v>1</v>
      </c>
      <c r="B3" s="3">
        <f t="shared" ref="B3:B33" si="0">C3</f>
        <v>44197</v>
      </c>
      <c r="C3" s="4">
        <f>A35</f>
        <v>44197</v>
      </c>
      <c r="D3" s="5"/>
      <c r="E3" s="2">
        <v>1</v>
      </c>
      <c r="F3" s="3">
        <f t="shared" ref="F3:F30" si="1">G3</f>
        <v>44228</v>
      </c>
      <c r="G3" s="4">
        <f>C33+1</f>
        <v>44228</v>
      </c>
      <c r="H3" s="15" t="s">
        <v>18</v>
      </c>
      <c r="I3" s="2">
        <v>1</v>
      </c>
      <c r="J3" s="3">
        <f t="shared" ref="J3:J33" si="2">K3</f>
        <v>44256</v>
      </c>
      <c r="K3" s="6">
        <f>IF(DAY(DATE(YEAR(C3),3,0))=29,G31+1,G30+1)</f>
        <v>44256</v>
      </c>
      <c r="L3" s="15" t="s">
        <v>18</v>
      </c>
      <c r="M3" s="2">
        <v>1</v>
      </c>
      <c r="N3" s="3">
        <f t="shared" ref="N3:N32" si="3">O3</f>
        <v>44287</v>
      </c>
      <c r="O3" s="4">
        <f>K33+1</f>
        <v>44287</v>
      </c>
      <c r="P3" s="15" t="s">
        <v>21</v>
      </c>
      <c r="Q3" s="2">
        <v>1</v>
      </c>
      <c r="R3" s="3">
        <f t="shared" ref="R3:R33" si="4">S3</f>
        <v>44317</v>
      </c>
      <c r="S3" s="4">
        <f>O32+1</f>
        <v>44317</v>
      </c>
      <c r="T3" s="5"/>
      <c r="U3" s="2">
        <v>1</v>
      </c>
      <c r="V3" s="3">
        <f t="shared" ref="V3:V32" si="5">W3</f>
        <v>44348</v>
      </c>
      <c r="W3" s="4">
        <f>S33+1</f>
        <v>44348</v>
      </c>
      <c r="X3" s="5"/>
    </row>
    <row r="4" spans="1:24">
      <c r="A4" s="2">
        <v>2</v>
      </c>
      <c r="B4" s="3">
        <f t="shared" si="0"/>
        <v>44198</v>
      </c>
      <c r="C4" s="4">
        <f t="shared" ref="C4:C33" si="6">C3+1</f>
        <v>44198</v>
      </c>
      <c r="D4" s="5"/>
      <c r="E4" s="2">
        <v>2</v>
      </c>
      <c r="F4" s="3">
        <f t="shared" si="1"/>
        <v>44229</v>
      </c>
      <c r="G4" s="4">
        <f t="shared" ref="G4:G31" si="7">G3+1</f>
        <v>44229</v>
      </c>
      <c r="H4" s="15" t="s">
        <v>18</v>
      </c>
      <c r="I4" s="2">
        <v>2</v>
      </c>
      <c r="J4" s="3">
        <f t="shared" si="2"/>
        <v>44257</v>
      </c>
      <c r="K4" s="4">
        <f t="shared" ref="K4:K33" si="8">K3+1</f>
        <v>44257</v>
      </c>
      <c r="L4" s="15" t="s">
        <v>20</v>
      </c>
      <c r="M4" s="2">
        <v>2</v>
      </c>
      <c r="N4" s="3">
        <f t="shared" si="3"/>
        <v>44288</v>
      </c>
      <c r="O4" s="4">
        <f t="shared" ref="O4:O32" si="9">O3+1</f>
        <v>44288</v>
      </c>
      <c r="P4" s="15" t="s">
        <v>21</v>
      </c>
      <c r="Q4" s="2">
        <v>2</v>
      </c>
      <c r="R4" s="3">
        <f t="shared" si="4"/>
        <v>44318</v>
      </c>
      <c r="S4" s="4">
        <f t="shared" ref="S4:S33" si="10">S3+1</f>
        <v>44318</v>
      </c>
      <c r="T4" s="5"/>
      <c r="U4" s="2">
        <v>2</v>
      </c>
      <c r="V4" s="3">
        <f t="shared" si="5"/>
        <v>44349</v>
      </c>
      <c r="W4" s="4">
        <f t="shared" ref="W4:W32" si="11">W3+1</f>
        <v>44349</v>
      </c>
      <c r="X4" s="17" t="s">
        <v>19</v>
      </c>
    </row>
    <row r="5" spans="1:24">
      <c r="A5" s="2">
        <v>3</v>
      </c>
      <c r="B5" s="3">
        <f t="shared" si="0"/>
        <v>44199</v>
      </c>
      <c r="C5" s="4">
        <f t="shared" si="6"/>
        <v>44199</v>
      </c>
      <c r="D5" s="5"/>
      <c r="E5" s="2">
        <v>3</v>
      </c>
      <c r="F5" s="3">
        <f t="shared" si="1"/>
        <v>44230</v>
      </c>
      <c r="G5" s="4">
        <f t="shared" si="7"/>
        <v>44230</v>
      </c>
      <c r="H5" s="15" t="s">
        <v>18</v>
      </c>
      <c r="I5" s="2">
        <v>3</v>
      </c>
      <c r="J5" s="3">
        <f t="shared" si="2"/>
        <v>44258</v>
      </c>
      <c r="K5" s="4">
        <f t="shared" si="8"/>
        <v>44258</v>
      </c>
      <c r="L5" s="15" t="s">
        <v>20</v>
      </c>
      <c r="M5" s="2">
        <v>3</v>
      </c>
      <c r="N5" s="3">
        <f t="shared" si="3"/>
        <v>44289</v>
      </c>
      <c r="O5" s="4">
        <f t="shared" si="9"/>
        <v>44289</v>
      </c>
      <c r="P5" s="15"/>
      <c r="Q5" s="2">
        <v>3</v>
      </c>
      <c r="R5" s="3">
        <f t="shared" si="4"/>
        <v>44319</v>
      </c>
      <c r="S5" s="4">
        <f t="shared" si="10"/>
        <v>44319</v>
      </c>
      <c r="T5" s="15" t="s">
        <v>21</v>
      </c>
      <c r="U5" s="2">
        <v>3</v>
      </c>
      <c r="V5" s="3">
        <f t="shared" si="5"/>
        <v>44350</v>
      </c>
      <c r="W5" s="4">
        <f t="shared" si="11"/>
        <v>44350</v>
      </c>
      <c r="X5" s="15" t="s">
        <v>14</v>
      </c>
    </row>
    <row r="6" spans="1:24">
      <c r="A6" s="2">
        <v>4</v>
      </c>
      <c r="B6" s="3">
        <f t="shared" si="0"/>
        <v>44200</v>
      </c>
      <c r="C6" s="4">
        <f t="shared" si="6"/>
        <v>44200</v>
      </c>
      <c r="D6" s="15" t="s">
        <v>17</v>
      </c>
      <c r="E6" s="2">
        <v>4</v>
      </c>
      <c r="F6" s="3">
        <f t="shared" si="1"/>
        <v>44231</v>
      </c>
      <c r="G6" s="4">
        <f t="shared" si="7"/>
        <v>44231</v>
      </c>
      <c r="H6" s="15" t="s">
        <v>18</v>
      </c>
      <c r="I6" s="2">
        <v>4</v>
      </c>
      <c r="J6" s="3">
        <f t="shared" si="2"/>
        <v>44259</v>
      </c>
      <c r="K6" s="4">
        <f t="shared" si="8"/>
        <v>44259</v>
      </c>
      <c r="L6" s="15" t="s">
        <v>20</v>
      </c>
      <c r="M6" s="2">
        <v>4</v>
      </c>
      <c r="N6" s="3">
        <f t="shared" si="3"/>
        <v>44290</v>
      </c>
      <c r="O6" s="4">
        <f t="shared" si="9"/>
        <v>44290</v>
      </c>
      <c r="P6" s="5"/>
      <c r="Q6" s="2">
        <v>4</v>
      </c>
      <c r="R6" s="3">
        <f t="shared" si="4"/>
        <v>44320</v>
      </c>
      <c r="S6" s="4">
        <f t="shared" si="10"/>
        <v>44320</v>
      </c>
      <c r="T6" s="15" t="s">
        <v>14</v>
      </c>
      <c r="U6" s="2">
        <v>4</v>
      </c>
      <c r="V6" s="3">
        <f t="shared" si="5"/>
        <v>44351</v>
      </c>
      <c r="W6" s="4">
        <f t="shared" si="11"/>
        <v>44351</v>
      </c>
      <c r="X6" s="15" t="s">
        <v>14</v>
      </c>
    </row>
    <row r="7" spans="1:24">
      <c r="A7" s="2">
        <v>5</v>
      </c>
      <c r="B7" s="3">
        <f t="shared" si="0"/>
        <v>44201</v>
      </c>
      <c r="C7" s="4">
        <f t="shared" si="6"/>
        <v>44201</v>
      </c>
      <c r="D7" s="15" t="s">
        <v>17</v>
      </c>
      <c r="E7" s="2">
        <v>5</v>
      </c>
      <c r="F7" s="3">
        <f t="shared" si="1"/>
        <v>44232</v>
      </c>
      <c r="G7" s="4">
        <f t="shared" si="7"/>
        <v>44232</v>
      </c>
      <c r="H7" s="18" t="s">
        <v>23</v>
      </c>
      <c r="I7" s="2">
        <v>5</v>
      </c>
      <c r="J7" s="3">
        <f t="shared" si="2"/>
        <v>44260</v>
      </c>
      <c r="K7" s="4">
        <f t="shared" si="8"/>
        <v>44260</v>
      </c>
      <c r="L7" s="15" t="s">
        <v>20</v>
      </c>
      <c r="M7" s="2">
        <v>5</v>
      </c>
      <c r="N7" s="3">
        <f t="shared" si="3"/>
        <v>44291</v>
      </c>
      <c r="O7" s="4">
        <f t="shared" si="9"/>
        <v>44291</v>
      </c>
      <c r="P7" s="5"/>
      <c r="Q7" s="2">
        <v>5</v>
      </c>
      <c r="R7" s="3">
        <f t="shared" si="4"/>
        <v>44321</v>
      </c>
      <c r="S7" s="4">
        <f t="shared" si="10"/>
        <v>44321</v>
      </c>
      <c r="T7" s="15" t="s">
        <v>14</v>
      </c>
      <c r="U7" s="2">
        <v>5</v>
      </c>
      <c r="V7" s="3">
        <f t="shared" si="5"/>
        <v>44352</v>
      </c>
      <c r="W7" s="4">
        <f t="shared" si="11"/>
        <v>44352</v>
      </c>
      <c r="X7" s="5"/>
    </row>
    <row r="8" spans="1:24">
      <c r="A8" s="2">
        <v>6</v>
      </c>
      <c r="B8" s="3">
        <f t="shared" si="0"/>
        <v>44202</v>
      </c>
      <c r="C8" s="4">
        <f t="shared" si="6"/>
        <v>44202</v>
      </c>
      <c r="D8" s="5"/>
      <c r="E8" s="2">
        <v>6</v>
      </c>
      <c r="F8" s="3">
        <f t="shared" si="1"/>
        <v>44233</v>
      </c>
      <c r="G8" s="4">
        <f t="shared" si="7"/>
        <v>44233</v>
      </c>
      <c r="H8" s="5"/>
      <c r="I8" s="2">
        <v>6</v>
      </c>
      <c r="J8" s="3">
        <f t="shared" si="2"/>
        <v>44261</v>
      </c>
      <c r="K8" s="4">
        <f t="shared" si="8"/>
        <v>44261</v>
      </c>
      <c r="L8" s="5"/>
      <c r="M8" s="2">
        <v>6</v>
      </c>
      <c r="N8" s="3">
        <f t="shared" si="3"/>
        <v>44292</v>
      </c>
      <c r="O8" s="4">
        <f t="shared" si="9"/>
        <v>44292</v>
      </c>
      <c r="P8" s="15" t="s">
        <v>21</v>
      </c>
      <c r="Q8" s="2">
        <v>6</v>
      </c>
      <c r="R8" s="3">
        <f t="shared" si="4"/>
        <v>44322</v>
      </c>
      <c r="S8" s="4">
        <f t="shared" si="10"/>
        <v>44322</v>
      </c>
      <c r="T8" s="15" t="s">
        <v>14</v>
      </c>
      <c r="U8" s="2">
        <v>6</v>
      </c>
      <c r="V8" s="3">
        <f t="shared" si="5"/>
        <v>44353</v>
      </c>
      <c r="W8" s="4">
        <f t="shared" si="11"/>
        <v>44353</v>
      </c>
      <c r="X8" s="5"/>
    </row>
    <row r="9" spans="1:24">
      <c r="A9" s="2">
        <v>7</v>
      </c>
      <c r="B9" s="3">
        <f t="shared" si="0"/>
        <v>44203</v>
      </c>
      <c r="C9" s="4">
        <f t="shared" si="6"/>
        <v>44203</v>
      </c>
      <c r="D9" s="15" t="s">
        <v>17</v>
      </c>
      <c r="E9" s="2">
        <v>7</v>
      </c>
      <c r="F9" s="3">
        <f t="shared" si="1"/>
        <v>44234</v>
      </c>
      <c r="G9" s="4">
        <f t="shared" si="7"/>
        <v>44234</v>
      </c>
      <c r="H9" s="5"/>
      <c r="I9" s="2">
        <v>7</v>
      </c>
      <c r="J9" s="3">
        <f t="shared" si="2"/>
        <v>44262</v>
      </c>
      <c r="K9" s="4">
        <f t="shared" si="8"/>
        <v>44262</v>
      </c>
      <c r="L9" s="5"/>
      <c r="M9" s="2">
        <v>7</v>
      </c>
      <c r="N9" s="3">
        <f t="shared" si="3"/>
        <v>44293</v>
      </c>
      <c r="O9" s="4">
        <f t="shared" si="9"/>
        <v>44293</v>
      </c>
      <c r="P9" s="15" t="s">
        <v>21</v>
      </c>
      <c r="Q9" s="2">
        <v>7</v>
      </c>
      <c r="R9" s="3">
        <f t="shared" si="4"/>
        <v>44323</v>
      </c>
      <c r="S9" s="4">
        <f t="shared" si="10"/>
        <v>44323</v>
      </c>
      <c r="T9" s="15" t="s">
        <v>14</v>
      </c>
      <c r="U9" s="2">
        <v>7</v>
      </c>
      <c r="V9" s="3">
        <f t="shared" si="5"/>
        <v>44354</v>
      </c>
      <c r="W9" s="4">
        <f t="shared" si="11"/>
        <v>44354</v>
      </c>
      <c r="X9" s="5"/>
    </row>
    <row r="10" spans="1:24">
      <c r="A10" s="2">
        <v>8</v>
      </c>
      <c r="B10" s="3">
        <f t="shared" si="0"/>
        <v>44204</v>
      </c>
      <c r="C10" s="4">
        <f t="shared" si="6"/>
        <v>44204</v>
      </c>
      <c r="D10" s="15" t="s">
        <v>17</v>
      </c>
      <c r="E10" s="2">
        <v>8</v>
      </c>
      <c r="F10" s="3">
        <f t="shared" si="1"/>
        <v>44235</v>
      </c>
      <c r="G10" s="4">
        <f t="shared" si="7"/>
        <v>44235</v>
      </c>
      <c r="H10" s="15" t="s">
        <v>18</v>
      </c>
      <c r="I10" s="2">
        <v>8</v>
      </c>
      <c r="J10" s="3">
        <f t="shared" si="2"/>
        <v>44263</v>
      </c>
      <c r="K10" s="4">
        <f t="shared" si="8"/>
        <v>44263</v>
      </c>
      <c r="L10" s="15" t="s">
        <v>20</v>
      </c>
      <c r="M10" s="2">
        <v>8</v>
      </c>
      <c r="N10" s="3">
        <f t="shared" si="3"/>
        <v>44294</v>
      </c>
      <c r="O10" s="4">
        <f t="shared" si="9"/>
        <v>44294</v>
      </c>
      <c r="P10" s="15" t="s">
        <v>21</v>
      </c>
      <c r="Q10" s="2">
        <v>8</v>
      </c>
      <c r="R10" s="3">
        <f t="shared" si="4"/>
        <v>44324</v>
      </c>
      <c r="S10" s="4">
        <f t="shared" si="10"/>
        <v>44324</v>
      </c>
      <c r="T10" s="5"/>
      <c r="U10" s="2">
        <v>8</v>
      </c>
      <c r="V10" s="3">
        <f t="shared" si="5"/>
        <v>44355</v>
      </c>
      <c r="W10" s="4">
        <f t="shared" si="11"/>
        <v>44355</v>
      </c>
      <c r="X10" s="5"/>
    </row>
    <row r="11" spans="1:24">
      <c r="A11" s="2">
        <v>9</v>
      </c>
      <c r="B11" s="3">
        <f t="shared" si="0"/>
        <v>44205</v>
      </c>
      <c r="C11" s="4">
        <f t="shared" si="6"/>
        <v>44205</v>
      </c>
      <c r="D11" s="15"/>
      <c r="E11" s="2">
        <v>9</v>
      </c>
      <c r="F11" s="3">
        <f t="shared" si="1"/>
        <v>44236</v>
      </c>
      <c r="G11" s="4">
        <f t="shared" si="7"/>
        <v>44236</v>
      </c>
      <c r="H11" s="15" t="s">
        <v>18</v>
      </c>
      <c r="I11" s="2">
        <v>9</v>
      </c>
      <c r="J11" s="3">
        <f t="shared" si="2"/>
        <v>44264</v>
      </c>
      <c r="K11" s="4">
        <f t="shared" si="8"/>
        <v>44264</v>
      </c>
      <c r="L11" s="15" t="s">
        <v>20</v>
      </c>
      <c r="M11" s="2">
        <v>9</v>
      </c>
      <c r="N11" s="3">
        <f t="shared" si="3"/>
        <v>44295</v>
      </c>
      <c r="O11" s="4">
        <f t="shared" si="9"/>
        <v>44295</v>
      </c>
      <c r="P11" s="15" t="s">
        <v>21</v>
      </c>
      <c r="Q11" s="2">
        <v>9</v>
      </c>
      <c r="R11" s="3">
        <f t="shared" si="4"/>
        <v>44325</v>
      </c>
      <c r="S11" s="4">
        <f t="shared" si="10"/>
        <v>44325</v>
      </c>
      <c r="T11" s="5"/>
      <c r="U11" s="2">
        <v>9</v>
      </c>
      <c r="V11" s="3">
        <f t="shared" si="5"/>
        <v>44356</v>
      </c>
      <c r="W11" s="4">
        <f t="shared" si="11"/>
        <v>44356</v>
      </c>
      <c r="X11" s="5"/>
    </row>
    <row r="12" spans="1:24">
      <c r="A12" s="2">
        <v>10</v>
      </c>
      <c r="B12" s="3">
        <f t="shared" si="0"/>
        <v>44206</v>
      </c>
      <c r="C12" s="4">
        <f t="shared" si="6"/>
        <v>44206</v>
      </c>
      <c r="D12" s="15"/>
      <c r="E12" s="2">
        <v>10</v>
      </c>
      <c r="F12" s="3">
        <f t="shared" si="1"/>
        <v>44237</v>
      </c>
      <c r="G12" s="4">
        <f t="shared" si="7"/>
        <v>44237</v>
      </c>
      <c r="H12" s="15" t="s">
        <v>18</v>
      </c>
      <c r="I12" s="2">
        <v>10</v>
      </c>
      <c r="J12" s="3">
        <f t="shared" si="2"/>
        <v>44265</v>
      </c>
      <c r="K12" s="4">
        <f t="shared" si="8"/>
        <v>44265</v>
      </c>
      <c r="L12" s="15" t="s">
        <v>20</v>
      </c>
      <c r="M12" s="2">
        <v>10</v>
      </c>
      <c r="N12" s="3">
        <f t="shared" si="3"/>
        <v>44296</v>
      </c>
      <c r="O12" s="4">
        <f t="shared" si="9"/>
        <v>44296</v>
      </c>
      <c r="P12" s="5"/>
      <c r="Q12" s="2">
        <v>10</v>
      </c>
      <c r="R12" s="3">
        <f t="shared" si="4"/>
        <v>44326</v>
      </c>
      <c r="S12" s="4">
        <f t="shared" si="10"/>
        <v>44326</v>
      </c>
      <c r="T12" s="15" t="s">
        <v>14</v>
      </c>
      <c r="U12" s="2">
        <v>10</v>
      </c>
      <c r="V12" s="3">
        <f t="shared" si="5"/>
        <v>44357</v>
      </c>
      <c r="W12" s="4">
        <f t="shared" si="11"/>
        <v>44357</v>
      </c>
      <c r="X12" s="5"/>
    </row>
    <row r="13" spans="1:24">
      <c r="A13" s="2">
        <v>11</v>
      </c>
      <c r="B13" s="3">
        <f t="shared" si="0"/>
        <v>44207</v>
      </c>
      <c r="C13" s="4">
        <f t="shared" si="6"/>
        <v>44207</v>
      </c>
      <c r="D13" s="15" t="s">
        <v>17</v>
      </c>
      <c r="E13" s="2">
        <v>11</v>
      </c>
      <c r="F13" s="3">
        <f t="shared" si="1"/>
        <v>44238</v>
      </c>
      <c r="G13" s="4">
        <f t="shared" si="7"/>
        <v>44238</v>
      </c>
      <c r="H13" s="15" t="s">
        <v>18</v>
      </c>
      <c r="I13" s="2">
        <v>11</v>
      </c>
      <c r="J13" s="3">
        <f t="shared" si="2"/>
        <v>44266</v>
      </c>
      <c r="K13" s="4">
        <f t="shared" si="8"/>
        <v>44266</v>
      </c>
      <c r="L13" s="15" t="s">
        <v>20</v>
      </c>
      <c r="M13" s="2">
        <v>11</v>
      </c>
      <c r="N13" s="3">
        <f t="shared" si="3"/>
        <v>44297</v>
      </c>
      <c r="O13" s="4">
        <f t="shared" si="9"/>
        <v>44297</v>
      </c>
      <c r="P13" s="5"/>
      <c r="Q13" s="2">
        <v>11</v>
      </c>
      <c r="R13" s="3">
        <f t="shared" si="4"/>
        <v>44327</v>
      </c>
      <c r="S13" s="4">
        <f t="shared" si="10"/>
        <v>44327</v>
      </c>
      <c r="T13" s="15" t="s">
        <v>14</v>
      </c>
      <c r="U13" s="2">
        <v>11</v>
      </c>
      <c r="V13" s="3">
        <f t="shared" si="5"/>
        <v>44358</v>
      </c>
      <c r="W13" s="4">
        <f t="shared" si="11"/>
        <v>44358</v>
      </c>
      <c r="X13" s="5"/>
    </row>
    <row r="14" spans="1:24">
      <c r="A14" s="2">
        <v>12</v>
      </c>
      <c r="B14" s="3">
        <f t="shared" si="0"/>
        <v>44208</v>
      </c>
      <c r="C14" s="4">
        <f t="shared" si="6"/>
        <v>44208</v>
      </c>
      <c r="D14" s="15" t="s">
        <v>17</v>
      </c>
      <c r="E14" s="2">
        <v>12</v>
      </c>
      <c r="F14" s="3">
        <f t="shared" si="1"/>
        <v>44239</v>
      </c>
      <c r="G14" s="4">
        <f t="shared" si="7"/>
        <v>44239</v>
      </c>
      <c r="H14" s="15" t="s">
        <v>18</v>
      </c>
      <c r="I14" s="2">
        <v>12</v>
      </c>
      <c r="J14" s="3">
        <f t="shared" si="2"/>
        <v>44267</v>
      </c>
      <c r="K14" s="4">
        <f t="shared" si="8"/>
        <v>44267</v>
      </c>
      <c r="L14" s="15" t="s">
        <v>20</v>
      </c>
      <c r="M14" s="2">
        <v>12</v>
      </c>
      <c r="N14" s="3">
        <f t="shared" si="3"/>
        <v>44298</v>
      </c>
      <c r="O14" s="4">
        <f t="shared" si="9"/>
        <v>44298</v>
      </c>
      <c r="P14" s="15" t="s">
        <v>21</v>
      </c>
      <c r="Q14" s="2">
        <v>12</v>
      </c>
      <c r="R14" s="3">
        <f t="shared" si="4"/>
        <v>44328</v>
      </c>
      <c r="S14" s="4">
        <f t="shared" si="10"/>
        <v>44328</v>
      </c>
      <c r="T14" s="15" t="s">
        <v>14</v>
      </c>
      <c r="U14" s="2">
        <v>12</v>
      </c>
      <c r="V14" s="3">
        <f t="shared" si="5"/>
        <v>44359</v>
      </c>
      <c r="W14" s="4">
        <f t="shared" si="11"/>
        <v>44359</v>
      </c>
      <c r="X14" s="5"/>
    </row>
    <row r="15" spans="1:24">
      <c r="A15" s="2">
        <v>13</v>
      </c>
      <c r="B15" s="3">
        <f t="shared" si="0"/>
        <v>44209</v>
      </c>
      <c r="C15" s="4">
        <f t="shared" si="6"/>
        <v>44209</v>
      </c>
      <c r="D15" s="15" t="s">
        <v>17</v>
      </c>
      <c r="E15" s="2">
        <v>13</v>
      </c>
      <c r="F15" s="3">
        <f t="shared" si="1"/>
        <v>44240</v>
      </c>
      <c r="G15" s="4">
        <f t="shared" si="7"/>
        <v>44240</v>
      </c>
      <c r="H15" s="5"/>
      <c r="I15" s="2">
        <v>13</v>
      </c>
      <c r="J15" s="3">
        <f t="shared" si="2"/>
        <v>44268</v>
      </c>
      <c r="K15" s="4">
        <f t="shared" si="8"/>
        <v>44268</v>
      </c>
      <c r="L15" s="5"/>
      <c r="M15" s="2">
        <v>13</v>
      </c>
      <c r="N15" s="3">
        <f t="shared" si="3"/>
        <v>44299</v>
      </c>
      <c r="O15" s="4">
        <f t="shared" si="9"/>
        <v>44299</v>
      </c>
      <c r="P15" s="15" t="s">
        <v>21</v>
      </c>
      <c r="Q15" s="2">
        <v>13</v>
      </c>
      <c r="R15" s="3">
        <f t="shared" si="4"/>
        <v>44329</v>
      </c>
      <c r="S15" s="4">
        <f t="shared" si="10"/>
        <v>44329</v>
      </c>
      <c r="T15" s="15" t="s">
        <v>14</v>
      </c>
      <c r="U15" s="2">
        <v>13</v>
      </c>
      <c r="V15" s="3">
        <f t="shared" si="5"/>
        <v>44360</v>
      </c>
      <c r="W15" s="4">
        <f t="shared" si="11"/>
        <v>44360</v>
      </c>
      <c r="X15" s="5"/>
    </row>
    <row r="16" spans="1:24">
      <c r="A16" s="2">
        <v>14</v>
      </c>
      <c r="B16" s="3">
        <f t="shared" si="0"/>
        <v>44210</v>
      </c>
      <c r="C16" s="4">
        <f t="shared" si="6"/>
        <v>44210</v>
      </c>
      <c r="D16" s="15" t="s">
        <v>17</v>
      </c>
      <c r="E16" s="2">
        <v>14</v>
      </c>
      <c r="F16" s="3">
        <f t="shared" si="1"/>
        <v>44241</v>
      </c>
      <c r="G16" s="4">
        <f t="shared" si="7"/>
        <v>44241</v>
      </c>
      <c r="H16" s="5"/>
      <c r="I16" s="2">
        <v>14</v>
      </c>
      <c r="J16" s="3">
        <f t="shared" si="2"/>
        <v>44269</v>
      </c>
      <c r="K16" s="4">
        <f t="shared" si="8"/>
        <v>44269</v>
      </c>
      <c r="L16" s="5"/>
      <c r="M16" s="2">
        <v>14</v>
      </c>
      <c r="N16" s="3">
        <f t="shared" si="3"/>
        <v>44300</v>
      </c>
      <c r="O16" s="4">
        <f t="shared" si="9"/>
        <v>44300</v>
      </c>
      <c r="P16" s="15" t="s">
        <v>21</v>
      </c>
      <c r="Q16" s="2">
        <v>14</v>
      </c>
      <c r="R16" s="3">
        <f t="shared" si="4"/>
        <v>44330</v>
      </c>
      <c r="S16" s="4">
        <f t="shared" si="10"/>
        <v>44330</v>
      </c>
      <c r="T16" s="15" t="s">
        <v>14</v>
      </c>
      <c r="U16" s="2">
        <v>14</v>
      </c>
      <c r="V16" s="3">
        <f t="shared" si="5"/>
        <v>44361</v>
      </c>
      <c r="W16" s="4">
        <f t="shared" si="11"/>
        <v>44361</v>
      </c>
      <c r="X16" s="5"/>
    </row>
    <row r="17" spans="1:24">
      <c r="A17" s="2">
        <v>15</v>
      </c>
      <c r="B17" s="3">
        <f t="shared" si="0"/>
        <v>44211</v>
      </c>
      <c r="C17" s="4">
        <f t="shared" si="6"/>
        <v>44211</v>
      </c>
      <c r="D17" s="15" t="s">
        <v>17</v>
      </c>
      <c r="E17" s="2">
        <v>15</v>
      </c>
      <c r="F17" s="3">
        <f t="shared" si="1"/>
        <v>44242</v>
      </c>
      <c r="G17" s="4">
        <f t="shared" si="7"/>
        <v>44242</v>
      </c>
      <c r="H17" s="15" t="s">
        <v>18</v>
      </c>
      <c r="I17" s="2">
        <v>15</v>
      </c>
      <c r="J17" s="3">
        <f t="shared" si="2"/>
        <v>44270</v>
      </c>
      <c r="K17" s="4">
        <f t="shared" si="8"/>
        <v>44270</v>
      </c>
      <c r="L17" s="15" t="s">
        <v>20</v>
      </c>
      <c r="M17" s="2">
        <v>15</v>
      </c>
      <c r="N17" s="3">
        <f t="shared" si="3"/>
        <v>44301</v>
      </c>
      <c r="O17" s="4">
        <f t="shared" si="9"/>
        <v>44301</v>
      </c>
      <c r="P17" s="15" t="s">
        <v>21</v>
      </c>
      <c r="Q17" s="2">
        <v>15</v>
      </c>
      <c r="R17" s="3">
        <f t="shared" si="4"/>
        <v>44331</v>
      </c>
      <c r="S17" s="4">
        <f t="shared" si="10"/>
        <v>44331</v>
      </c>
      <c r="T17" s="5"/>
      <c r="U17" s="2">
        <v>15</v>
      </c>
      <c r="V17" s="3">
        <f t="shared" si="5"/>
        <v>44362</v>
      </c>
      <c r="W17" s="4">
        <f t="shared" si="11"/>
        <v>44362</v>
      </c>
      <c r="X17" s="5"/>
    </row>
    <row r="18" spans="1:24">
      <c r="A18" s="2">
        <v>16</v>
      </c>
      <c r="B18" s="3">
        <f t="shared" si="0"/>
        <v>44212</v>
      </c>
      <c r="C18" s="4">
        <f t="shared" si="6"/>
        <v>44212</v>
      </c>
      <c r="D18" s="15"/>
      <c r="E18" s="2">
        <v>16</v>
      </c>
      <c r="F18" s="3">
        <f t="shared" si="1"/>
        <v>44243</v>
      </c>
      <c r="G18" s="4">
        <f t="shared" si="7"/>
        <v>44243</v>
      </c>
      <c r="H18" s="15" t="s">
        <v>18</v>
      </c>
      <c r="I18" s="2">
        <v>16</v>
      </c>
      <c r="J18" s="3">
        <f t="shared" si="2"/>
        <v>44271</v>
      </c>
      <c r="K18" s="4">
        <f t="shared" si="8"/>
        <v>44271</v>
      </c>
      <c r="L18" s="15" t="s">
        <v>20</v>
      </c>
      <c r="M18" s="2">
        <v>16</v>
      </c>
      <c r="N18" s="3">
        <f t="shared" si="3"/>
        <v>44302</v>
      </c>
      <c r="O18" s="4">
        <f t="shared" si="9"/>
        <v>44302</v>
      </c>
      <c r="P18" s="15" t="s">
        <v>21</v>
      </c>
      <c r="Q18" s="2">
        <v>16</v>
      </c>
      <c r="R18" s="3">
        <f t="shared" si="4"/>
        <v>44332</v>
      </c>
      <c r="S18" s="4">
        <f t="shared" si="10"/>
        <v>44332</v>
      </c>
      <c r="T18" s="5"/>
      <c r="U18" s="2">
        <v>16</v>
      </c>
      <c r="V18" s="3">
        <f t="shared" si="5"/>
        <v>44363</v>
      </c>
      <c r="W18" s="4">
        <f t="shared" si="11"/>
        <v>44363</v>
      </c>
      <c r="X18" s="5"/>
    </row>
    <row r="19" spans="1:24">
      <c r="A19" s="2">
        <v>17</v>
      </c>
      <c r="B19" s="3">
        <f t="shared" si="0"/>
        <v>44213</v>
      </c>
      <c r="C19" s="4">
        <f t="shared" si="6"/>
        <v>44213</v>
      </c>
      <c r="D19" s="15"/>
      <c r="E19" s="2">
        <v>17</v>
      </c>
      <c r="F19" s="3">
        <f t="shared" si="1"/>
        <v>44244</v>
      </c>
      <c r="G19" s="4">
        <f t="shared" si="7"/>
        <v>44244</v>
      </c>
      <c r="H19" s="15" t="s">
        <v>18</v>
      </c>
      <c r="I19" s="2">
        <v>17</v>
      </c>
      <c r="J19" s="3">
        <f t="shared" si="2"/>
        <v>44272</v>
      </c>
      <c r="K19" s="4">
        <f t="shared" si="8"/>
        <v>44272</v>
      </c>
      <c r="L19" s="15" t="s">
        <v>20</v>
      </c>
      <c r="M19" s="2">
        <v>17</v>
      </c>
      <c r="N19" s="3">
        <f t="shared" si="3"/>
        <v>44303</v>
      </c>
      <c r="O19" s="4">
        <f t="shared" si="9"/>
        <v>44303</v>
      </c>
      <c r="P19" s="5"/>
      <c r="Q19" s="2">
        <v>17</v>
      </c>
      <c r="R19" s="3">
        <f t="shared" si="4"/>
        <v>44333</v>
      </c>
      <c r="S19" s="4">
        <f t="shared" si="10"/>
        <v>44333</v>
      </c>
      <c r="T19" s="15" t="s">
        <v>14</v>
      </c>
      <c r="U19" s="2">
        <v>17</v>
      </c>
      <c r="V19" s="3">
        <f t="shared" si="5"/>
        <v>44364</v>
      </c>
      <c r="W19" s="4">
        <f t="shared" si="11"/>
        <v>44364</v>
      </c>
      <c r="X19" s="5"/>
    </row>
    <row r="20" spans="1:24">
      <c r="A20" s="2">
        <v>18</v>
      </c>
      <c r="B20" s="3">
        <f t="shared" si="0"/>
        <v>44214</v>
      </c>
      <c r="C20" s="4">
        <f t="shared" si="6"/>
        <v>44214</v>
      </c>
      <c r="D20" s="15" t="s">
        <v>17</v>
      </c>
      <c r="E20" s="2">
        <v>18</v>
      </c>
      <c r="F20" s="3">
        <f t="shared" si="1"/>
        <v>44245</v>
      </c>
      <c r="G20" s="4">
        <f t="shared" si="7"/>
        <v>44245</v>
      </c>
      <c r="H20" s="15" t="s">
        <v>18</v>
      </c>
      <c r="I20" s="2">
        <v>18</v>
      </c>
      <c r="J20" s="3">
        <f t="shared" si="2"/>
        <v>44273</v>
      </c>
      <c r="K20" s="4">
        <f t="shared" si="8"/>
        <v>44273</v>
      </c>
      <c r="L20" s="15" t="s">
        <v>20</v>
      </c>
      <c r="M20" s="2">
        <v>18</v>
      </c>
      <c r="N20" s="3">
        <f t="shared" si="3"/>
        <v>44304</v>
      </c>
      <c r="O20" s="4">
        <f t="shared" si="9"/>
        <v>44304</v>
      </c>
      <c r="P20" s="5"/>
      <c r="Q20" s="2">
        <v>18</v>
      </c>
      <c r="R20" s="3">
        <f t="shared" si="4"/>
        <v>44334</v>
      </c>
      <c r="S20" s="4">
        <f t="shared" si="10"/>
        <v>44334</v>
      </c>
      <c r="T20" s="15" t="s">
        <v>14</v>
      </c>
      <c r="U20" s="2">
        <v>18</v>
      </c>
      <c r="V20" s="3">
        <f t="shared" si="5"/>
        <v>44365</v>
      </c>
      <c r="W20" s="4">
        <f t="shared" si="11"/>
        <v>44365</v>
      </c>
      <c r="X20" s="5"/>
    </row>
    <row r="21" spans="1:24">
      <c r="A21" s="2">
        <v>19</v>
      </c>
      <c r="B21" s="3">
        <f t="shared" si="0"/>
        <v>44215</v>
      </c>
      <c r="C21" s="4">
        <f t="shared" si="6"/>
        <v>44215</v>
      </c>
      <c r="D21" s="15" t="s">
        <v>17</v>
      </c>
      <c r="E21" s="2">
        <v>19</v>
      </c>
      <c r="F21" s="3">
        <f t="shared" si="1"/>
        <v>44246</v>
      </c>
      <c r="G21" s="4">
        <f t="shared" si="7"/>
        <v>44246</v>
      </c>
      <c r="H21" s="15" t="s">
        <v>18</v>
      </c>
      <c r="I21" s="2">
        <v>19</v>
      </c>
      <c r="J21" s="3">
        <f t="shared" si="2"/>
        <v>44274</v>
      </c>
      <c r="K21" s="4">
        <f t="shared" si="8"/>
        <v>44274</v>
      </c>
      <c r="L21" s="15" t="s">
        <v>20</v>
      </c>
      <c r="M21" s="2">
        <v>19</v>
      </c>
      <c r="N21" s="3">
        <f t="shared" si="3"/>
        <v>44305</v>
      </c>
      <c r="O21" s="4">
        <f t="shared" si="9"/>
        <v>44305</v>
      </c>
      <c r="P21" s="15" t="s">
        <v>21</v>
      </c>
      <c r="Q21" s="2">
        <v>19</v>
      </c>
      <c r="R21" s="3">
        <f t="shared" si="4"/>
        <v>44335</v>
      </c>
      <c r="S21" s="4">
        <f t="shared" si="10"/>
        <v>44335</v>
      </c>
      <c r="T21" s="15" t="s">
        <v>14</v>
      </c>
      <c r="U21" s="2">
        <v>19</v>
      </c>
      <c r="V21" s="3">
        <f t="shared" si="5"/>
        <v>44366</v>
      </c>
      <c r="W21" s="4">
        <f t="shared" si="11"/>
        <v>44366</v>
      </c>
      <c r="X21" s="5"/>
    </row>
    <row r="22" spans="1:24">
      <c r="A22" s="2">
        <v>20</v>
      </c>
      <c r="B22" s="3">
        <f t="shared" si="0"/>
        <v>44216</v>
      </c>
      <c r="C22" s="4">
        <f t="shared" si="6"/>
        <v>44216</v>
      </c>
      <c r="D22" s="15" t="s">
        <v>17</v>
      </c>
      <c r="E22" s="2">
        <v>20</v>
      </c>
      <c r="F22" s="3">
        <f t="shared" si="1"/>
        <v>44247</v>
      </c>
      <c r="G22" s="4">
        <f t="shared" si="7"/>
        <v>44247</v>
      </c>
      <c r="H22" s="5"/>
      <c r="I22" s="2">
        <v>20</v>
      </c>
      <c r="J22" s="3">
        <f t="shared" si="2"/>
        <v>44275</v>
      </c>
      <c r="K22" s="4">
        <f t="shared" si="8"/>
        <v>44275</v>
      </c>
      <c r="L22" s="5"/>
      <c r="M22" s="2">
        <v>20</v>
      </c>
      <c r="N22" s="3">
        <f t="shared" si="3"/>
        <v>44306</v>
      </c>
      <c r="O22" s="4">
        <f t="shared" si="9"/>
        <v>44306</v>
      </c>
      <c r="P22" s="15" t="s">
        <v>21</v>
      </c>
      <c r="Q22" s="2">
        <v>20</v>
      </c>
      <c r="R22" s="3">
        <f t="shared" si="4"/>
        <v>44336</v>
      </c>
      <c r="S22" s="4">
        <f t="shared" si="10"/>
        <v>44336</v>
      </c>
      <c r="T22" s="15" t="s">
        <v>14</v>
      </c>
      <c r="U22" s="2">
        <v>20</v>
      </c>
      <c r="V22" s="3">
        <f t="shared" si="5"/>
        <v>44367</v>
      </c>
      <c r="W22" s="4">
        <f t="shared" si="11"/>
        <v>44367</v>
      </c>
      <c r="X22" s="5"/>
    </row>
    <row r="23" spans="1:24">
      <c r="A23" s="2">
        <v>21</v>
      </c>
      <c r="B23" s="3">
        <f t="shared" si="0"/>
        <v>44217</v>
      </c>
      <c r="C23" s="4">
        <f t="shared" si="6"/>
        <v>44217</v>
      </c>
      <c r="D23" s="15" t="s">
        <v>17</v>
      </c>
      <c r="E23" s="2">
        <v>21</v>
      </c>
      <c r="F23" s="3">
        <f t="shared" si="1"/>
        <v>44248</v>
      </c>
      <c r="G23" s="4">
        <f t="shared" si="7"/>
        <v>44248</v>
      </c>
      <c r="H23" s="5"/>
      <c r="I23" s="2">
        <v>21</v>
      </c>
      <c r="J23" s="3">
        <f t="shared" si="2"/>
        <v>44276</v>
      </c>
      <c r="K23" s="4">
        <f t="shared" si="8"/>
        <v>44276</v>
      </c>
      <c r="L23" s="5"/>
      <c r="M23" s="2">
        <v>21</v>
      </c>
      <c r="N23" s="3">
        <f t="shared" si="3"/>
        <v>44307</v>
      </c>
      <c r="O23" s="4">
        <f t="shared" si="9"/>
        <v>44307</v>
      </c>
      <c r="P23" s="15" t="s">
        <v>21</v>
      </c>
      <c r="Q23" s="2">
        <v>21</v>
      </c>
      <c r="R23" s="3">
        <f t="shared" si="4"/>
        <v>44337</v>
      </c>
      <c r="S23" s="4">
        <f t="shared" si="10"/>
        <v>44337</v>
      </c>
      <c r="T23" s="15" t="s">
        <v>14</v>
      </c>
      <c r="U23" s="2">
        <v>21</v>
      </c>
      <c r="V23" s="3">
        <f t="shared" si="5"/>
        <v>44368</v>
      </c>
      <c r="W23" s="4">
        <f t="shared" si="11"/>
        <v>44368</v>
      </c>
      <c r="X23" s="5"/>
    </row>
    <row r="24" spans="1:24">
      <c r="A24" s="2">
        <v>22</v>
      </c>
      <c r="B24" s="3">
        <f t="shared" si="0"/>
        <v>44218</v>
      </c>
      <c r="C24" s="4">
        <f t="shared" si="6"/>
        <v>44218</v>
      </c>
      <c r="D24" s="15" t="s">
        <v>17</v>
      </c>
      <c r="E24" s="2">
        <v>22</v>
      </c>
      <c r="F24" s="3">
        <f t="shared" si="1"/>
        <v>44249</v>
      </c>
      <c r="G24" s="4">
        <f t="shared" si="7"/>
        <v>44249</v>
      </c>
      <c r="H24" s="15" t="s">
        <v>18</v>
      </c>
      <c r="I24" s="2">
        <v>22</v>
      </c>
      <c r="J24" s="3">
        <f t="shared" si="2"/>
        <v>44277</v>
      </c>
      <c r="K24" s="4">
        <f t="shared" si="8"/>
        <v>44277</v>
      </c>
      <c r="L24" s="15" t="s">
        <v>20</v>
      </c>
      <c r="M24" s="2">
        <v>22</v>
      </c>
      <c r="N24" s="3">
        <f t="shared" si="3"/>
        <v>44308</v>
      </c>
      <c r="O24" s="4">
        <f t="shared" si="9"/>
        <v>44308</v>
      </c>
      <c r="P24" s="15" t="s">
        <v>21</v>
      </c>
      <c r="Q24" s="2">
        <v>22</v>
      </c>
      <c r="R24" s="3">
        <f t="shared" si="4"/>
        <v>44338</v>
      </c>
      <c r="S24" s="4">
        <f t="shared" si="10"/>
        <v>44338</v>
      </c>
      <c r="T24" s="5"/>
      <c r="U24" s="2">
        <v>22</v>
      </c>
      <c r="V24" s="3">
        <f t="shared" si="5"/>
        <v>44369</v>
      </c>
      <c r="W24" s="4">
        <f t="shared" si="11"/>
        <v>44369</v>
      </c>
      <c r="X24" s="5"/>
    </row>
    <row r="25" spans="1:24">
      <c r="A25" s="2">
        <v>23</v>
      </c>
      <c r="B25" s="3">
        <f t="shared" si="0"/>
        <v>44219</v>
      </c>
      <c r="C25" s="4">
        <f t="shared" si="6"/>
        <v>44219</v>
      </c>
      <c r="D25" s="15"/>
      <c r="E25" s="2">
        <v>23</v>
      </c>
      <c r="F25" s="3">
        <f t="shared" si="1"/>
        <v>44250</v>
      </c>
      <c r="G25" s="4">
        <f t="shared" si="7"/>
        <v>44250</v>
      </c>
      <c r="H25" s="15" t="s">
        <v>18</v>
      </c>
      <c r="I25" s="2">
        <v>23</v>
      </c>
      <c r="J25" s="3">
        <f t="shared" si="2"/>
        <v>44278</v>
      </c>
      <c r="K25" s="4">
        <f t="shared" si="8"/>
        <v>44278</v>
      </c>
      <c r="L25" s="15" t="s">
        <v>20</v>
      </c>
      <c r="M25" s="2">
        <v>23</v>
      </c>
      <c r="N25" s="3">
        <f t="shared" si="3"/>
        <v>44309</v>
      </c>
      <c r="O25" s="4">
        <f t="shared" si="9"/>
        <v>44309</v>
      </c>
      <c r="P25" s="15" t="s">
        <v>21</v>
      </c>
      <c r="Q25" s="2">
        <v>23</v>
      </c>
      <c r="R25" s="3">
        <f t="shared" si="4"/>
        <v>44339</v>
      </c>
      <c r="S25" s="4">
        <f t="shared" si="10"/>
        <v>44339</v>
      </c>
      <c r="T25" s="5"/>
      <c r="U25" s="2">
        <v>23</v>
      </c>
      <c r="V25" s="3">
        <f t="shared" si="5"/>
        <v>44370</v>
      </c>
      <c r="W25" s="4">
        <f t="shared" si="11"/>
        <v>44370</v>
      </c>
      <c r="X25" s="5"/>
    </row>
    <row r="26" spans="1:24">
      <c r="A26" s="2">
        <v>24</v>
      </c>
      <c r="B26" s="3">
        <f t="shared" si="0"/>
        <v>44220</v>
      </c>
      <c r="C26" s="4">
        <f t="shared" si="6"/>
        <v>44220</v>
      </c>
      <c r="D26" s="15"/>
      <c r="E26" s="2">
        <v>24</v>
      </c>
      <c r="F26" s="3">
        <f t="shared" si="1"/>
        <v>44251</v>
      </c>
      <c r="G26" s="4">
        <f t="shared" si="7"/>
        <v>44251</v>
      </c>
      <c r="H26" s="15" t="s">
        <v>18</v>
      </c>
      <c r="I26" s="2">
        <v>24</v>
      </c>
      <c r="J26" s="3">
        <f t="shared" si="2"/>
        <v>44279</v>
      </c>
      <c r="K26" s="4">
        <f t="shared" si="8"/>
        <v>44279</v>
      </c>
      <c r="L26" s="15" t="s">
        <v>20</v>
      </c>
      <c r="M26" s="2">
        <v>24</v>
      </c>
      <c r="N26" s="3">
        <f t="shared" si="3"/>
        <v>44310</v>
      </c>
      <c r="O26" s="4">
        <f t="shared" si="9"/>
        <v>44310</v>
      </c>
      <c r="P26" s="5"/>
      <c r="Q26" s="2">
        <v>24</v>
      </c>
      <c r="R26" s="3">
        <f t="shared" si="4"/>
        <v>44340</v>
      </c>
      <c r="S26" s="4">
        <f t="shared" si="10"/>
        <v>44340</v>
      </c>
      <c r="T26" s="15" t="s">
        <v>14</v>
      </c>
      <c r="U26" s="2">
        <v>24</v>
      </c>
      <c r="V26" s="3">
        <f t="shared" si="5"/>
        <v>44371</v>
      </c>
      <c r="W26" s="4">
        <f t="shared" si="11"/>
        <v>44371</v>
      </c>
      <c r="X26" s="5"/>
    </row>
    <row r="27" spans="1:24">
      <c r="A27" s="2">
        <v>25</v>
      </c>
      <c r="B27" s="3">
        <f t="shared" si="0"/>
        <v>44221</v>
      </c>
      <c r="C27" s="4">
        <f t="shared" si="6"/>
        <v>44221</v>
      </c>
      <c r="D27" s="15" t="s">
        <v>17</v>
      </c>
      <c r="E27" s="2">
        <v>25</v>
      </c>
      <c r="F27" s="3">
        <f t="shared" si="1"/>
        <v>44252</v>
      </c>
      <c r="G27" s="4">
        <f t="shared" si="7"/>
        <v>44252</v>
      </c>
      <c r="H27" s="15" t="s">
        <v>18</v>
      </c>
      <c r="I27" s="2">
        <v>25</v>
      </c>
      <c r="J27" s="3">
        <f t="shared" si="2"/>
        <v>44280</v>
      </c>
      <c r="K27" s="4">
        <f t="shared" si="8"/>
        <v>44280</v>
      </c>
      <c r="L27" s="15" t="s">
        <v>20</v>
      </c>
      <c r="M27" s="2">
        <v>25</v>
      </c>
      <c r="N27" s="3">
        <f t="shared" si="3"/>
        <v>44311</v>
      </c>
      <c r="O27" s="4">
        <f t="shared" si="9"/>
        <v>44311</v>
      </c>
      <c r="P27" s="5"/>
      <c r="Q27" s="2">
        <v>25</v>
      </c>
      <c r="R27" s="3">
        <f t="shared" si="4"/>
        <v>44341</v>
      </c>
      <c r="S27" s="4">
        <f t="shared" si="10"/>
        <v>44341</v>
      </c>
      <c r="T27" s="15" t="s">
        <v>14</v>
      </c>
      <c r="U27" s="2">
        <v>25</v>
      </c>
      <c r="V27" s="3">
        <f t="shared" si="5"/>
        <v>44372</v>
      </c>
      <c r="W27" s="4">
        <f t="shared" si="11"/>
        <v>44372</v>
      </c>
      <c r="X27" s="5"/>
    </row>
    <row r="28" spans="1:24">
      <c r="A28" s="2">
        <v>26</v>
      </c>
      <c r="B28" s="3">
        <f t="shared" si="0"/>
        <v>44222</v>
      </c>
      <c r="C28" s="4">
        <f t="shared" si="6"/>
        <v>44222</v>
      </c>
      <c r="D28" s="15" t="s">
        <v>17</v>
      </c>
      <c r="E28" s="2">
        <v>26</v>
      </c>
      <c r="F28" s="3">
        <f t="shared" si="1"/>
        <v>44253</v>
      </c>
      <c r="G28" s="4">
        <f t="shared" si="7"/>
        <v>44253</v>
      </c>
      <c r="H28" s="15" t="s">
        <v>18</v>
      </c>
      <c r="I28" s="2">
        <v>26</v>
      </c>
      <c r="J28" s="3">
        <f t="shared" si="2"/>
        <v>44281</v>
      </c>
      <c r="K28" s="4">
        <f t="shared" si="8"/>
        <v>44281</v>
      </c>
      <c r="L28" s="15" t="s">
        <v>20</v>
      </c>
      <c r="M28" s="2">
        <v>26</v>
      </c>
      <c r="N28" s="3">
        <f t="shared" si="3"/>
        <v>44312</v>
      </c>
      <c r="O28" s="4">
        <f t="shared" si="9"/>
        <v>44312</v>
      </c>
      <c r="P28" s="15" t="s">
        <v>21</v>
      </c>
      <c r="Q28" s="2">
        <v>26</v>
      </c>
      <c r="R28" s="3">
        <f t="shared" si="4"/>
        <v>44342</v>
      </c>
      <c r="S28" s="4">
        <f t="shared" si="10"/>
        <v>44342</v>
      </c>
      <c r="T28" s="15" t="s">
        <v>14</v>
      </c>
      <c r="U28" s="2">
        <v>26</v>
      </c>
      <c r="V28" s="3">
        <f t="shared" si="5"/>
        <v>44373</v>
      </c>
      <c r="W28" s="4">
        <f t="shared" si="11"/>
        <v>44373</v>
      </c>
      <c r="X28" s="5"/>
    </row>
    <row r="29" spans="1:24">
      <c r="A29" s="2">
        <v>27</v>
      </c>
      <c r="B29" s="3">
        <f t="shared" si="0"/>
        <v>44223</v>
      </c>
      <c r="C29" s="4">
        <f t="shared" si="6"/>
        <v>44223</v>
      </c>
      <c r="D29" s="15" t="s">
        <v>17</v>
      </c>
      <c r="E29" s="2">
        <v>27</v>
      </c>
      <c r="F29" s="3">
        <f t="shared" si="1"/>
        <v>44254</v>
      </c>
      <c r="G29" s="4">
        <f t="shared" si="7"/>
        <v>44254</v>
      </c>
      <c r="H29" s="5"/>
      <c r="I29" s="2">
        <v>27</v>
      </c>
      <c r="J29" s="3">
        <f t="shared" si="2"/>
        <v>44282</v>
      </c>
      <c r="K29" s="4">
        <f t="shared" si="8"/>
        <v>44282</v>
      </c>
      <c r="L29" s="5"/>
      <c r="M29" s="2">
        <v>27</v>
      </c>
      <c r="N29" s="3">
        <f t="shared" si="3"/>
        <v>44313</v>
      </c>
      <c r="O29" s="4">
        <f t="shared" si="9"/>
        <v>44313</v>
      </c>
      <c r="P29" s="15" t="s">
        <v>21</v>
      </c>
      <c r="Q29" s="2">
        <v>27</v>
      </c>
      <c r="R29" s="3">
        <f t="shared" si="4"/>
        <v>44343</v>
      </c>
      <c r="S29" s="4">
        <f t="shared" si="10"/>
        <v>44343</v>
      </c>
      <c r="T29" s="15" t="s">
        <v>14</v>
      </c>
      <c r="U29" s="2">
        <v>27</v>
      </c>
      <c r="V29" s="3">
        <f t="shared" si="5"/>
        <v>44374</v>
      </c>
      <c r="W29" s="4">
        <f t="shared" si="11"/>
        <v>44374</v>
      </c>
      <c r="X29" s="5"/>
    </row>
    <row r="30" spans="1:24">
      <c r="A30" s="2">
        <v>28</v>
      </c>
      <c r="B30" s="3">
        <f t="shared" si="0"/>
        <v>44224</v>
      </c>
      <c r="C30" s="4">
        <f t="shared" si="6"/>
        <v>44224</v>
      </c>
      <c r="D30" s="15" t="s">
        <v>18</v>
      </c>
      <c r="E30" s="2">
        <v>28</v>
      </c>
      <c r="F30" s="3">
        <f t="shared" si="1"/>
        <v>44255</v>
      </c>
      <c r="G30" s="4">
        <f t="shared" si="7"/>
        <v>44255</v>
      </c>
      <c r="H30" s="5"/>
      <c r="I30" s="2">
        <v>28</v>
      </c>
      <c r="J30" s="3">
        <f t="shared" si="2"/>
        <v>44283</v>
      </c>
      <c r="K30" s="4">
        <f t="shared" si="8"/>
        <v>44283</v>
      </c>
      <c r="L30" s="5"/>
      <c r="M30" s="2">
        <v>28</v>
      </c>
      <c r="N30" s="3">
        <f t="shared" si="3"/>
        <v>44314</v>
      </c>
      <c r="O30" s="4">
        <f t="shared" si="9"/>
        <v>44314</v>
      </c>
      <c r="P30" s="15" t="s">
        <v>21</v>
      </c>
      <c r="Q30" s="2">
        <v>28</v>
      </c>
      <c r="R30" s="3">
        <f t="shared" si="4"/>
        <v>44344</v>
      </c>
      <c r="S30" s="4">
        <f t="shared" si="10"/>
        <v>44344</v>
      </c>
      <c r="T30" s="15" t="s">
        <v>14</v>
      </c>
      <c r="U30" s="2">
        <v>28</v>
      </c>
      <c r="V30" s="3">
        <f t="shared" si="5"/>
        <v>44375</v>
      </c>
      <c r="W30" s="4">
        <f t="shared" si="11"/>
        <v>44375</v>
      </c>
      <c r="X30" s="5"/>
    </row>
    <row r="31" spans="1:24">
      <c r="A31" s="2">
        <v>29</v>
      </c>
      <c r="B31" s="3">
        <f t="shared" si="0"/>
        <v>44225</v>
      </c>
      <c r="C31" s="4">
        <f t="shared" si="6"/>
        <v>44225</v>
      </c>
      <c r="D31" s="15" t="s">
        <v>18</v>
      </c>
      <c r="E31" s="2">
        <v>29</v>
      </c>
      <c r="F31" s="8" t="str">
        <f>IF(DAY(DATE(YEAR(C3),3,0))=29,G31,"")</f>
        <v/>
      </c>
      <c r="G31" s="4">
        <f t="shared" si="7"/>
        <v>44256</v>
      </c>
      <c r="H31" s="5"/>
      <c r="I31" s="2">
        <v>29</v>
      </c>
      <c r="J31" s="3">
        <f t="shared" si="2"/>
        <v>44284</v>
      </c>
      <c r="K31" s="4">
        <f t="shared" si="8"/>
        <v>44284</v>
      </c>
      <c r="L31" s="15" t="s">
        <v>20</v>
      </c>
      <c r="M31" s="2">
        <v>29</v>
      </c>
      <c r="N31" s="3">
        <f t="shared" si="3"/>
        <v>44315</v>
      </c>
      <c r="O31" s="4">
        <f t="shared" si="9"/>
        <v>44315</v>
      </c>
      <c r="P31" s="15" t="s">
        <v>21</v>
      </c>
      <c r="Q31" s="2">
        <v>29</v>
      </c>
      <c r="R31" s="3">
        <f t="shared" si="4"/>
        <v>44345</v>
      </c>
      <c r="S31" s="4">
        <f t="shared" si="10"/>
        <v>44345</v>
      </c>
      <c r="T31" s="5"/>
      <c r="U31" s="2">
        <v>29</v>
      </c>
      <c r="V31" s="3">
        <f t="shared" si="5"/>
        <v>44376</v>
      </c>
      <c r="W31" s="4">
        <f t="shared" si="11"/>
        <v>44376</v>
      </c>
      <c r="X31" s="5"/>
    </row>
    <row r="32" spans="1:24">
      <c r="A32" s="2">
        <v>30</v>
      </c>
      <c r="B32" s="3">
        <f t="shared" si="0"/>
        <v>44226</v>
      </c>
      <c r="C32" s="4">
        <f t="shared" si="6"/>
        <v>44226</v>
      </c>
      <c r="D32" s="5"/>
      <c r="E32" s="2"/>
      <c r="F32" s="3"/>
      <c r="G32" s="9"/>
      <c r="H32" s="10"/>
      <c r="I32" s="2">
        <v>30</v>
      </c>
      <c r="J32" s="3">
        <f t="shared" si="2"/>
        <v>44285</v>
      </c>
      <c r="K32" s="4">
        <f t="shared" si="8"/>
        <v>44285</v>
      </c>
      <c r="L32" s="15" t="s">
        <v>20</v>
      </c>
      <c r="M32" s="2">
        <v>30</v>
      </c>
      <c r="N32" s="3">
        <f t="shared" si="3"/>
        <v>44316</v>
      </c>
      <c r="O32" s="4">
        <f t="shared" si="9"/>
        <v>44316</v>
      </c>
      <c r="P32" s="15" t="s">
        <v>21</v>
      </c>
      <c r="Q32" s="2">
        <v>30</v>
      </c>
      <c r="R32" s="3">
        <f t="shared" si="4"/>
        <v>44346</v>
      </c>
      <c r="S32" s="4">
        <f t="shared" si="10"/>
        <v>44346</v>
      </c>
      <c r="T32" s="5"/>
      <c r="U32" s="2">
        <v>30</v>
      </c>
      <c r="V32" s="3">
        <f t="shared" si="5"/>
        <v>44377</v>
      </c>
      <c r="W32" s="4">
        <f t="shared" si="11"/>
        <v>44377</v>
      </c>
      <c r="X32" s="5"/>
    </row>
    <row r="33" spans="1:24">
      <c r="A33" s="2">
        <v>31</v>
      </c>
      <c r="B33" s="3">
        <f t="shared" si="0"/>
        <v>44227</v>
      </c>
      <c r="C33" s="4">
        <f t="shared" si="6"/>
        <v>44227</v>
      </c>
      <c r="D33" s="5"/>
      <c r="E33" s="2"/>
      <c r="F33" s="3"/>
      <c r="G33" s="9"/>
      <c r="H33" s="10"/>
      <c r="I33" s="2">
        <v>31</v>
      </c>
      <c r="J33" s="3">
        <f t="shared" si="2"/>
        <v>44286</v>
      </c>
      <c r="K33" s="4">
        <f t="shared" si="8"/>
        <v>44286</v>
      </c>
      <c r="L33" s="15" t="s">
        <v>20</v>
      </c>
      <c r="M33" s="2"/>
      <c r="N33" s="41"/>
      <c r="O33" s="41"/>
      <c r="P33" s="10"/>
      <c r="Q33" s="2">
        <v>31</v>
      </c>
      <c r="R33" s="3">
        <f t="shared" si="4"/>
        <v>44347</v>
      </c>
      <c r="S33" s="4">
        <f t="shared" si="10"/>
        <v>44347</v>
      </c>
      <c r="T33" s="15" t="s">
        <v>14</v>
      </c>
      <c r="U33" s="2"/>
      <c r="V33" s="2"/>
      <c r="W33" s="2"/>
      <c r="X33" s="10"/>
    </row>
    <row r="35" spans="1:24">
      <c r="A35" s="11">
        <f>DATE(B1,1,1)</f>
        <v>44197</v>
      </c>
    </row>
    <row r="36" spans="1:24" ht="26.25">
      <c r="B36" s="38">
        <f>B1</f>
        <v>2021</v>
      </c>
      <c r="C36" s="38"/>
      <c r="D36" s="38"/>
      <c r="E36" s="38"/>
      <c r="F36" s="38"/>
    </row>
    <row r="37" spans="1:24" ht="20.25">
      <c r="A37" s="34" t="s">
        <v>6</v>
      </c>
      <c r="B37" s="34"/>
      <c r="C37" s="34"/>
      <c r="D37" s="34"/>
      <c r="E37" s="34" t="s">
        <v>7</v>
      </c>
      <c r="F37" s="34"/>
      <c r="G37" s="34"/>
      <c r="H37" s="34"/>
      <c r="I37" s="34" t="s">
        <v>8</v>
      </c>
      <c r="J37" s="34"/>
      <c r="K37" s="34"/>
      <c r="L37" s="34"/>
      <c r="M37" s="34" t="s">
        <v>9</v>
      </c>
      <c r="N37" s="34"/>
      <c r="O37" s="34"/>
      <c r="P37" s="34"/>
      <c r="Q37" s="34" t="s">
        <v>10</v>
      </c>
      <c r="R37" s="34"/>
      <c r="S37" s="34"/>
      <c r="T37" s="34"/>
      <c r="U37" s="34" t="s">
        <v>11</v>
      </c>
      <c r="V37" s="34"/>
      <c r="W37" s="34"/>
      <c r="X37" s="34"/>
    </row>
    <row r="38" spans="1:24">
      <c r="A38" s="2">
        <v>1</v>
      </c>
      <c r="B38" s="3">
        <f t="shared" ref="B38:B68" si="12">C38</f>
        <v>44378</v>
      </c>
      <c r="C38" s="4">
        <f>W32+1</f>
        <v>44378</v>
      </c>
      <c r="D38" s="5"/>
      <c r="E38" s="2">
        <v>1</v>
      </c>
      <c r="F38" s="3">
        <f t="shared" ref="F38:F68" si="13">G38</f>
        <v>44409</v>
      </c>
      <c r="G38" s="4">
        <f>C68+1</f>
        <v>44409</v>
      </c>
      <c r="H38" s="5"/>
      <c r="I38" s="2">
        <v>1</v>
      </c>
      <c r="J38" s="3">
        <f t="shared" ref="J38:J67" si="14">K38</f>
        <v>44440</v>
      </c>
      <c r="K38" s="4">
        <f>G68+1</f>
        <v>44440</v>
      </c>
      <c r="L38" s="5"/>
      <c r="M38" s="2">
        <v>1</v>
      </c>
      <c r="N38" s="3">
        <f t="shared" ref="N38:N68" si="15">O38</f>
        <v>44470</v>
      </c>
      <c r="O38" s="4">
        <f>K67+1</f>
        <v>44470</v>
      </c>
      <c r="P38" s="5"/>
      <c r="Q38" s="2">
        <v>1</v>
      </c>
      <c r="R38" s="3">
        <f t="shared" ref="R38:R67" si="16">S38</f>
        <v>44501</v>
      </c>
      <c r="S38" s="4">
        <f>O68+1</f>
        <v>44501</v>
      </c>
      <c r="T38" s="5"/>
      <c r="U38" s="2">
        <v>1</v>
      </c>
      <c r="V38" s="3">
        <f t="shared" ref="V38:V68" si="17">W38</f>
        <v>44531</v>
      </c>
      <c r="W38" s="4">
        <f>S67+1</f>
        <v>44531</v>
      </c>
      <c r="X38" s="5"/>
    </row>
    <row r="39" spans="1:24">
      <c r="A39" s="2">
        <v>2</v>
      </c>
      <c r="B39" s="3">
        <f t="shared" si="12"/>
        <v>44379</v>
      </c>
      <c r="C39" s="4">
        <f t="shared" ref="C39:C68" si="18">C38+1</f>
        <v>44379</v>
      </c>
      <c r="D39" s="5"/>
      <c r="E39" s="2">
        <v>2</v>
      </c>
      <c r="F39" s="3">
        <f t="shared" si="13"/>
        <v>44410</v>
      </c>
      <c r="G39" s="4">
        <f t="shared" ref="G39:G68" si="19">G38+1</f>
        <v>44410</v>
      </c>
      <c r="H39" s="5"/>
      <c r="I39" s="2">
        <v>2</v>
      </c>
      <c r="J39" s="3">
        <f t="shared" si="14"/>
        <v>44441</v>
      </c>
      <c r="K39" s="4">
        <f t="shared" ref="K39:K67" si="20">K38+1</f>
        <v>44441</v>
      </c>
      <c r="L39" s="5"/>
      <c r="M39" s="2">
        <v>2</v>
      </c>
      <c r="N39" s="3">
        <f t="shared" si="15"/>
        <v>44471</v>
      </c>
      <c r="O39" s="4">
        <f t="shared" ref="O39:O68" si="21">O38+1</f>
        <v>44471</v>
      </c>
      <c r="P39" s="5"/>
      <c r="Q39" s="2">
        <v>2</v>
      </c>
      <c r="R39" s="3">
        <f t="shared" si="16"/>
        <v>44502</v>
      </c>
      <c r="S39" s="4">
        <f t="shared" ref="S39:S67" si="22">S38+1</f>
        <v>44502</v>
      </c>
      <c r="T39" s="5"/>
      <c r="U39" s="2">
        <v>2</v>
      </c>
      <c r="V39" s="3">
        <f t="shared" si="17"/>
        <v>44532</v>
      </c>
      <c r="W39" s="4">
        <f t="shared" ref="W39:W68" si="23">W38+1</f>
        <v>44532</v>
      </c>
      <c r="X39" s="5"/>
    </row>
    <row r="40" spans="1:24">
      <c r="A40" s="2">
        <v>3</v>
      </c>
      <c r="B40" s="3">
        <f t="shared" si="12"/>
        <v>44380</v>
      </c>
      <c r="C40" s="4">
        <f t="shared" si="18"/>
        <v>44380</v>
      </c>
      <c r="D40" s="5"/>
      <c r="E40" s="2">
        <v>3</v>
      </c>
      <c r="F40" s="3">
        <f t="shared" si="13"/>
        <v>44411</v>
      </c>
      <c r="G40" s="4">
        <f t="shared" si="19"/>
        <v>44411</v>
      </c>
      <c r="H40" s="5"/>
      <c r="I40" s="2">
        <v>3</v>
      </c>
      <c r="J40" s="3">
        <f t="shared" si="14"/>
        <v>44442</v>
      </c>
      <c r="K40" s="4">
        <f t="shared" si="20"/>
        <v>44442</v>
      </c>
      <c r="L40" s="5"/>
      <c r="M40" s="2">
        <v>3</v>
      </c>
      <c r="N40" s="3">
        <f t="shared" si="15"/>
        <v>44472</v>
      </c>
      <c r="O40" s="4">
        <f t="shared" si="21"/>
        <v>44472</v>
      </c>
      <c r="P40" s="5"/>
      <c r="Q40" s="2">
        <v>3</v>
      </c>
      <c r="R40" s="3">
        <f t="shared" si="16"/>
        <v>44503</v>
      </c>
      <c r="S40" s="4">
        <f t="shared" si="22"/>
        <v>44503</v>
      </c>
      <c r="T40" s="5"/>
      <c r="U40" s="2">
        <v>3</v>
      </c>
      <c r="V40" s="3">
        <f t="shared" si="17"/>
        <v>44533</v>
      </c>
      <c r="W40" s="4">
        <f t="shared" si="23"/>
        <v>44533</v>
      </c>
      <c r="X40" s="5"/>
    </row>
    <row r="41" spans="1:24">
      <c r="A41" s="2">
        <v>4</v>
      </c>
      <c r="B41" s="3">
        <f t="shared" si="12"/>
        <v>44381</v>
      </c>
      <c r="C41" s="4">
        <f t="shared" si="18"/>
        <v>44381</v>
      </c>
      <c r="D41" s="5"/>
      <c r="E41" s="2">
        <v>4</v>
      </c>
      <c r="F41" s="3">
        <f t="shared" si="13"/>
        <v>44412</v>
      </c>
      <c r="G41" s="4">
        <f t="shared" si="19"/>
        <v>44412</v>
      </c>
      <c r="H41" s="5"/>
      <c r="I41" s="2">
        <v>4</v>
      </c>
      <c r="J41" s="3">
        <f t="shared" si="14"/>
        <v>44443</v>
      </c>
      <c r="K41" s="4">
        <f t="shared" si="20"/>
        <v>44443</v>
      </c>
      <c r="L41" s="5"/>
      <c r="M41" s="2">
        <v>4</v>
      </c>
      <c r="N41" s="3">
        <f t="shared" si="15"/>
        <v>44473</v>
      </c>
      <c r="O41" s="4">
        <f t="shared" si="21"/>
        <v>44473</v>
      </c>
      <c r="P41" s="5"/>
      <c r="Q41" s="2">
        <v>4</v>
      </c>
      <c r="R41" s="3">
        <f t="shared" si="16"/>
        <v>44504</v>
      </c>
      <c r="S41" s="4">
        <f t="shared" si="22"/>
        <v>44504</v>
      </c>
      <c r="T41" s="5"/>
      <c r="U41" s="2">
        <v>4</v>
      </c>
      <c r="V41" s="3">
        <f t="shared" si="17"/>
        <v>44534</v>
      </c>
      <c r="W41" s="4">
        <f t="shared" si="23"/>
        <v>44534</v>
      </c>
      <c r="X41" s="5"/>
    </row>
    <row r="42" spans="1:24">
      <c r="A42" s="2">
        <v>5</v>
      </c>
      <c r="B42" s="3">
        <f t="shared" si="12"/>
        <v>44382</v>
      </c>
      <c r="C42" s="4">
        <f t="shared" si="18"/>
        <v>44382</v>
      </c>
      <c r="D42" s="5"/>
      <c r="E42" s="2">
        <v>5</v>
      </c>
      <c r="F42" s="3">
        <f t="shared" si="13"/>
        <v>44413</v>
      </c>
      <c r="G42" s="4">
        <f t="shared" si="19"/>
        <v>44413</v>
      </c>
      <c r="H42" s="5"/>
      <c r="I42" s="2">
        <v>5</v>
      </c>
      <c r="J42" s="3">
        <f t="shared" si="14"/>
        <v>44444</v>
      </c>
      <c r="K42" s="4">
        <f t="shared" si="20"/>
        <v>44444</v>
      </c>
      <c r="L42" s="5"/>
      <c r="M42" s="2">
        <v>5</v>
      </c>
      <c r="N42" s="3">
        <f t="shared" si="15"/>
        <v>44474</v>
      </c>
      <c r="O42" s="4">
        <f t="shared" si="21"/>
        <v>44474</v>
      </c>
      <c r="P42" s="5"/>
      <c r="Q42" s="2">
        <v>5</v>
      </c>
      <c r="R42" s="3">
        <f t="shared" si="16"/>
        <v>44505</v>
      </c>
      <c r="S42" s="4">
        <f t="shared" si="22"/>
        <v>44505</v>
      </c>
      <c r="T42" s="5"/>
      <c r="U42" s="2">
        <v>5</v>
      </c>
      <c r="V42" s="3">
        <f t="shared" si="17"/>
        <v>44535</v>
      </c>
      <c r="W42" s="4">
        <f t="shared" si="23"/>
        <v>44535</v>
      </c>
      <c r="X42" s="5"/>
    </row>
    <row r="43" spans="1:24">
      <c r="A43" s="2">
        <v>6</v>
      </c>
      <c r="B43" s="3">
        <f t="shared" si="12"/>
        <v>44383</v>
      </c>
      <c r="C43" s="4">
        <f t="shared" si="18"/>
        <v>44383</v>
      </c>
      <c r="D43" s="5"/>
      <c r="E43" s="2">
        <v>6</v>
      </c>
      <c r="F43" s="3">
        <f t="shared" si="13"/>
        <v>44414</v>
      </c>
      <c r="G43" s="4">
        <f t="shared" si="19"/>
        <v>44414</v>
      </c>
      <c r="H43" s="5"/>
      <c r="I43" s="2">
        <v>6</v>
      </c>
      <c r="J43" s="3">
        <f t="shared" si="14"/>
        <v>44445</v>
      </c>
      <c r="K43" s="4">
        <f t="shared" si="20"/>
        <v>44445</v>
      </c>
      <c r="L43" s="5"/>
      <c r="M43" s="2">
        <v>6</v>
      </c>
      <c r="N43" s="3">
        <f t="shared" si="15"/>
        <v>44475</v>
      </c>
      <c r="O43" s="4">
        <f t="shared" si="21"/>
        <v>44475</v>
      </c>
      <c r="P43" s="5"/>
      <c r="Q43" s="2">
        <v>6</v>
      </c>
      <c r="R43" s="3">
        <f t="shared" si="16"/>
        <v>44506</v>
      </c>
      <c r="S43" s="4">
        <f t="shared" si="22"/>
        <v>44506</v>
      </c>
      <c r="T43" s="5"/>
      <c r="U43" s="2">
        <v>6</v>
      </c>
      <c r="V43" s="3">
        <f t="shared" si="17"/>
        <v>44536</v>
      </c>
      <c r="W43" s="4">
        <f t="shared" si="23"/>
        <v>44536</v>
      </c>
      <c r="X43" s="5"/>
    </row>
    <row r="44" spans="1:24">
      <c r="A44" s="2">
        <v>7</v>
      </c>
      <c r="B44" s="3">
        <f t="shared" si="12"/>
        <v>44384</v>
      </c>
      <c r="C44" s="4">
        <f t="shared" si="18"/>
        <v>44384</v>
      </c>
      <c r="D44" s="5"/>
      <c r="E44" s="2">
        <v>7</v>
      </c>
      <c r="F44" s="3">
        <f t="shared" si="13"/>
        <v>44415</v>
      </c>
      <c r="G44" s="4">
        <f t="shared" si="19"/>
        <v>44415</v>
      </c>
      <c r="H44" s="5"/>
      <c r="I44" s="2">
        <v>7</v>
      </c>
      <c r="J44" s="3">
        <f t="shared" si="14"/>
        <v>44446</v>
      </c>
      <c r="K44" s="4">
        <f t="shared" si="20"/>
        <v>44446</v>
      </c>
      <c r="L44" s="5"/>
      <c r="M44" s="2">
        <v>7</v>
      </c>
      <c r="N44" s="3">
        <f t="shared" si="15"/>
        <v>44476</v>
      </c>
      <c r="O44" s="4">
        <f t="shared" si="21"/>
        <v>44476</v>
      </c>
      <c r="P44" s="5"/>
      <c r="Q44" s="2">
        <v>7</v>
      </c>
      <c r="R44" s="3">
        <f t="shared" si="16"/>
        <v>44507</v>
      </c>
      <c r="S44" s="4">
        <f t="shared" si="22"/>
        <v>44507</v>
      </c>
      <c r="T44" s="5"/>
      <c r="U44" s="2">
        <v>7</v>
      </c>
      <c r="V44" s="3">
        <f t="shared" si="17"/>
        <v>44537</v>
      </c>
      <c r="W44" s="4">
        <f t="shared" si="23"/>
        <v>44537</v>
      </c>
      <c r="X44" s="5"/>
    </row>
    <row r="45" spans="1:24">
      <c r="A45" s="2">
        <v>8</v>
      </c>
      <c r="B45" s="3">
        <f t="shared" si="12"/>
        <v>44385</v>
      </c>
      <c r="C45" s="4">
        <f t="shared" si="18"/>
        <v>44385</v>
      </c>
      <c r="D45" s="5"/>
      <c r="E45" s="2">
        <v>8</v>
      </c>
      <c r="F45" s="3">
        <f t="shared" si="13"/>
        <v>44416</v>
      </c>
      <c r="G45" s="4">
        <f t="shared" si="19"/>
        <v>44416</v>
      </c>
      <c r="H45" s="5"/>
      <c r="I45" s="2">
        <v>8</v>
      </c>
      <c r="J45" s="3">
        <f t="shared" si="14"/>
        <v>44447</v>
      </c>
      <c r="K45" s="4">
        <f t="shared" si="20"/>
        <v>44447</v>
      </c>
      <c r="L45" s="5"/>
      <c r="M45" s="2">
        <v>8</v>
      </c>
      <c r="N45" s="3">
        <f t="shared" si="15"/>
        <v>44477</v>
      </c>
      <c r="O45" s="4">
        <f t="shared" si="21"/>
        <v>44477</v>
      </c>
      <c r="P45" s="5"/>
      <c r="Q45" s="2">
        <v>8</v>
      </c>
      <c r="R45" s="3">
        <f t="shared" si="16"/>
        <v>44508</v>
      </c>
      <c r="S45" s="4">
        <f t="shared" si="22"/>
        <v>44508</v>
      </c>
      <c r="T45" s="5"/>
      <c r="U45" s="2">
        <v>8</v>
      </c>
      <c r="V45" s="3">
        <f t="shared" si="17"/>
        <v>44538</v>
      </c>
      <c r="W45" s="4">
        <f t="shared" si="23"/>
        <v>44538</v>
      </c>
      <c r="X45" s="5"/>
    </row>
    <row r="46" spans="1:24">
      <c r="A46" s="2">
        <v>9</v>
      </c>
      <c r="B46" s="3">
        <f t="shared" si="12"/>
        <v>44386</v>
      </c>
      <c r="C46" s="4">
        <f t="shared" si="18"/>
        <v>44386</v>
      </c>
      <c r="D46" s="5"/>
      <c r="E46" s="2">
        <v>9</v>
      </c>
      <c r="F46" s="3">
        <f t="shared" si="13"/>
        <v>44417</v>
      </c>
      <c r="G46" s="4">
        <f t="shared" si="19"/>
        <v>44417</v>
      </c>
      <c r="H46" s="5"/>
      <c r="I46" s="2">
        <v>9</v>
      </c>
      <c r="J46" s="3">
        <f t="shared" si="14"/>
        <v>44448</v>
      </c>
      <c r="K46" s="4">
        <f t="shared" si="20"/>
        <v>44448</v>
      </c>
      <c r="L46" s="5"/>
      <c r="M46" s="2">
        <v>9</v>
      </c>
      <c r="N46" s="3">
        <f t="shared" si="15"/>
        <v>44478</v>
      </c>
      <c r="O46" s="4">
        <f t="shared" si="21"/>
        <v>44478</v>
      </c>
      <c r="P46" s="5"/>
      <c r="Q46" s="2">
        <v>9</v>
      </c>
      <c r="R46" s="3">
        <f t="shared" si="16"/>
        <v>44509</v>
      </c>
      <c r="S46" s="4">
        <f t="shared" si="22"/>
        <v>44509</v>
      </c>
      <c r="T46" s="5"/>
      <c r="U46" s="2">
        <v>9</v>
      </c>
      <c r="V46" s="3">
        <f t="shared" si="17"/>
        <v>44539</v>
      </c>
      <c r="W46" s="4">
        <f t="shared" si="23"/>
        <v>44539</v>
      </c>
      <c r="X46" s="5"/>
    </row>
    <row r="47" spans="1:24">
      <c r="A47" s="2">
        <v>10</v>
      </c>
      <c r="B47" s="3">
        <f t="shared" si="12"/>
        <v>44387</v>
      </c>
      <c r="C47" s="4">
        <f t="shared" si="18"/>
        <v>44387</v>
      </c>
      <c r="D47" s="5"/>
      <c r="E47" s="2">
        <v>10</v>
      </c>
      <c r="F47" s="3">
        <f t="shared" si="13"/>
        <v>44418</v>
      </c>
      <c r="G47" s="4">
        <f t="shared" si="19"/>
        <v>44418</v>
      </c>
      <c r="H47" s="5"/>
      <c r="I47" s="2">
        <v>10</v>
      </c>
      <c r="J47" s="3">
        <f t="shared" si="14"/>
        <v>44449</v>
      </c>
      <c r="K47" s="4">
        <f t="shared" si="20"/>
        <v>44449</v>
      </c>
      <c r="L47" s="5"/>
      <c r="M47" s="2">
        <v>10</v>
      </c>
      <c r="N47" s="3">
        <f t="shared" si="15"/>
        <v>44479</v>
      </c>
      <c r="O47" s="4">
        <f t="shared" si="21"/>
        <v>44479</v>
      </c>
      <c r="P47" s="5"/>
      <c r="Q47" s="2">
        <v>10</v>
      </c>
      <c r="R47" s="3">
        <f t="shared" si="16"/>
        <v>44510</v>
      </c>
      <c r="S47" s="4">
        <f t="shared" si="22"/>
        <v>44510</v>
      </c>
      <c r="T47" s="5"/>
      <c r="U47" s="2">
        <v>10</v>
      </c>
      <c r="V47" s="3">
        <f t="shared" si="17"/>
        <v>44540</v>
      </c>
      <c r="W47" s="4">
        <f t="shared" si="23"/>
        <v>44540</v>
      </c>
      <c r="X47" s="5"/>
    </row>
    <row r="48" spans="1:24">
      <c r="A48" s="2">
        <v>11</v>
      </c>
      <c r="B48" s="3">
        <f t="shared" si="12"/>
        <v>44388</v>
      </c>
      <c r="C48" s="4">
        <f t="shared" si="18"/>
        <v>44388</v>
      </c>
      <c r="D48" s="5"/>
      <c r="E48" s="2">
        <v>11</v>
      </c>
      <c r="F48" s="3">
        <f t="shared" si="13"/>
        <v>44419</v>
      </c>
      <c r="G48" s="4">
        <f t="shared" si="19"/>
        <v>44419</v>
      </c>
      <c r="H48" s="5"/>
      <c r="I48" s="2">
        <v>11</v>
      </c>
      <c r="J48" s="3">
        <f t="shared" si="14"/>
        <v>44450</v>
      </c>
      <c r="K48" s="4">
        <f t="shared" si="20"/>
        <v>44450</v>
      </c>
      <c r="L48" s="5"/>
      <c r="M48" s="2">
        <v>11</v>
      </c>
      <c r="N48" s="3">
        <f t="shared" si="15"/>
        <v>44480</v>
      </c>
      <c r="O48" s="4">
        <f t="shared" si="21"/>
        <v>44480</v>
      </c>
      <c r="P48" s="5"/>
      <c r="Q48" s="2">
        <v>11</v>
      </c>
      <c r="R48" s="3">
        <f t="shared" si="16"/>
        <v>44511</v>
      </c>
      <c r="S48" s="4">
        <f t="shared" si="22"/>
        <v>44511</v>
      </c>
      <c r="T48" s="5"/>
      <c r="U48" s="2">
        <v>11</v>
      </c>
      <c r="V48" s="3">
        <f t="shared" si="17"/>
        <v>44541</v>
      </c>
      <c r="W48" s="4">
        <f t="shared" si="23"/>
        <v>44541</v>
      </c>
      <c r="X48" s="5"/>
    </row>
    <row r="49" spans="1:24">
      <c r="A49" s="2">
        <v>12</v>
      </c>
      <c r="B49" s="3">
        <f t="shared" si="12"/>
        <v>44389</v>
      </c>
      <c r="C49" s="4">
        <f t="shared" si="18"/>
        <v>44389</v>
      </c>
      <c r="D49" s="5"/>
      <c r="E49" s="2">
        <v>12</v>
      </c>
      <c r="F49" s="3">
        <f t="shared" si="13"/>
        <v>44420</v>
      </c>
      <c r="G49" s="4">
        <f t="shared" si="19"/>
        <v>44420</v>
      </c>
      <c r="H49" s="5"/>
      <c r="I49" s="2">
        <v>12</v>
      </c>
      <c r="J49" s="3">
        <f t="shared" si="14"/>
        <v>44451</v>
      </c>
      <c r="K49" s="4">
        <f t="shared" si="20"/>
        <v>44451</v>
      </c>
      <c r="L49" s="5"/>
      <c r="M49" s="2">
        <v>12</v>
      </c>
      <c r="N49" s="3">
        <f t="shared" si="15"/>
        <v>44481</v>
      </c>
      <c r="O49" s="4">
        <f t="shared" si="21"/>
        <v>44481</v>
      </c>
      <c r="P49" s="5"/>
      <c r="Q49" s="2">
        <v>12</v>
      </c>
      <c r="R49" s="3">
        <f t="shared" si="16"/>
        <v>44512</v>
      </c>
      <c r="S49" s="4">
        <f t="shared" si="22"/>
        <v>44512</v>
      </c>
      <c r="T49" s="5"/>
      <c r="U49" s="2">
        <v>12</v>
      </c>
      <c r="V49" s="3">
        <f t="shared" si="17"/>
        <v>44542</v>
      </c>
      <c r="W49" s="4">
        <f t="shared" si="23"/>
        <v>44542</v>
      </c>
      <c r="X49" s="5"/>
    </row>
    <row r="50" spans="1:24">
      <c r="A50" s="2">
        <v>13</v>
      </c>
      <c r="B50" s="3">
        <f t="shared" si="12"/>
        <v>44390</v>
      </c>
      <c r="C50" s="4">
        <f t="shared" si="18"/>
        <v>44390</v>
      </c>
      <c r="D50" s="5"/>
      <c r="E50" s="2">
        <v>13</v>
      </c>
      <c r="F50" s="3">
        <f t="shared" si="13"/>
        <v>44421</v>
      </c>
      <c r="G50" s="4">
        <f t="shared" si="19"/>
        <v>44421</v>
      </c>
      <c r="H50" s="5"/>
      <c r="I50" s="2">
        <v>13</v>
      </c>
      <c r="J50" s="3">
        <f t="shared" si="14"/>
        <v>44452</v>
      </c>
      <c r="K50" s="4">
        <f t="shared" si="20"/>
        <v>44452</v>
      </c>
      <c r="L50" s="5"/>
      <c r="M50" s="2">
        <v>13</v>
      </c>
      <c r="N50" s="3">
        <f t="shared" si="15"/>
        <v>44482</v>
      </c>
      <c r="O50" s="4">
        <f t="shared" si="21"/>
        <v>44482</v>
      </c>
      <c r="P50" s="5"/>
      <c r="Q50" s="2">
        <v>13</v>
      </c>
      <c r="R50" s="3">
        <f t="shared" si="16"/>
        <v>44513</v>
      </c>
      <c r="S50" s="4">
        <f t="shared" si="22"/>
        <v>44513</v>
      </c>
      <c r="T50" s="5"/>
      <c r="U50" s="2">
        <v>13</v>
      </c>
      <c r="V50" s="3">
        <f t="shared" si="17"/>
        <v>44543</v>
      </c>
      <c r="W50" s="4">
        <f t="shared" si="23"/>
        <v>44543</v>
      </c>
      <c r="X50" s="5"/>
    </row>
    <row r="51" spans="1:24">
      <c r="A51" s="2">
        <v>14</v>
      </c>
      <c r="B51" s="3">
        <f t="shared" si="12"/>
        <v>44391</v>
      </c>
      <c r="C51" s="4">
        <f t="shared" si="18"/>
        <v>44391</v>
      </c>
      <c r="D51" s="5"/>
      <c r="E51" s="2">
        <v>14</v>
      </c>
      <c r="F51" s="3">
        <f t="shared" si="13"/>
        <v>44422</v>
      </c>
      <c r="G51" s="4">
        <f t="shared" si="19"/>
        <v>44422</v>
      </c>
      <c r="H51" s="5"/>
      <c r="I51" s="2">
        <v>14</v>
      </c>
      <c r="J51" s="3">
        <f t="shared" si="14"/>
        <v>44453</v>
      </c>
      <c r="K51" s="4">
        <f t="shared" si="20"/>
        <v>44453</v>
      </c>
      <c r="L51" s="5"/>
      <c r="M51" s="2">
        <v>14</v>
      </c>
      <c r="N51" s="3">
        <f t="shared" si="15"/>
        <v>44483</v>
      </c>
      <c r="O51" s="4">
        <f t="shared" si="21"/>
        <v>44483</v>
      </c>
      <c r="P51" s="5"/>
      <c r="Q51" s="2">
        <v>14</v>
      </c>
      <c r="R51" s="3">
        <f t="shared" si="16"/>
        <v>44514</v>
      </c>
      <c r="S51" s="4">
        <f t="shared" si="22"/>
        <v>44514</v>
      </c>
      <c r="T51" s="5"/>
      <c r="U51" s="2">
        <v>14</v>
      </c>
      <c r="V51" s="3">
        <f t="shared" si="17"/>
        <v>44544</v>
      </c>
      <c r="W51" s="4">
        <f t="shared" si="23"/>
        <v>44544</v>
      </c>
      <c r="X51" s="5"/>
    </row>
    <row r="52" spans="1:24">
      <c r="A52" s="2">
        <v>15</v>
      </c>
      <c r="B52" s="3">
        <f t="shared" si="12"/>
        <v>44392</v>
      </c>
      <c r="C52" s="4">
        <f t="shared" si="18"/>
        <v>44392</v>
      </c>
      <c r="D52" s="5"/>
      <c r="E52" s="2">
        <v>15</v>
      </c>
      <c r="F52" s="3">
        <f t="shared" si="13"/>
        <v>44423</v>
      </c>
      <c r="G52" s="4">
        <f t="shared" si="19"/>
        <v>44423</v>
      </c>
      <c r="H52" s="5"/>
      <c r="I52" s="2">
        <v>15</v>
      </c>
      <c r="J52" s="3">
        <f t="shared" si="14"/>
        <v>44454</v>
      </c>
      <c r="K52" s="4">
        <f t="shared" si="20"/>
        <v>44454</v>
      </c>
      <c r="L52" s="5"/>
      <c r="M52" s="2">
        <v>15</v>
      </c>
      <c r="N52" s="3">
        <f t="shared" si="15"/>
        <v>44484</v>
      </c>
      <c r="O52" s="4">
        <f t="shared" si="21"/>
        <v>44484</v>
      </c>
      <c r="P52" s="5"/>
      <c r="Q52" s="2">
        <v>15</v>
      </c>
      <c r="R52" s="3">
        <f t="shared" si="16"/>
        <v>44515</v>
      </c>
      <c r="S52" s="4">
        <f t="shared" si="22"/>
        <v>44515</v>
      </c>
      <c r="T52" s="5"/>
      <c r="U52" s="2">
        <v>15</v>
      </c>
      <c r="V52" s="3">
        <f t="shared" si="17"/>
        <v>44545</v>
      </c>
      <c r="W52" s="4">
        <f t="shared" si="23"/>
        <v>44545</v>
      </c>
      <c r="X52" s="5"/>
    </row>
    <row r="53" spans="1:24">
      <c r="A53" s="2">
        <v>16</v>
      </c>
      <c r="B53" s="3">
        <f t="shared" si="12"/>
        <v>44393</v>
      </c>
      <c r="C53" s="4">
        <f t="shared" si="18"/>
        <v>44393</v>
      </c>
      <c r="D53" s="5"/>
      <c r="E53" s="2">
        <v>16</v>
      </c>
      <c r="F53" s="3">
        <f t="shared" si="13"/>
        <v>44424</v>
      </c>
      <c r="G53" s="4">
        <f t="shared" si="19"/>
        <v>44424</v>
      </c>
      <c r="H53" s="5"/>
      <c r="I53" s="2">
        <v>16</v>
      </c>
      <c r="J53" s="3">
        <f t="shared" si="14"/>
        <v>44455</v>
      </c>
      <c r="K53" s="4">
        <f t="shared" si="20"/>
        <v>44455</v>
      </c>
      <c r="L53" s="5"/>
      <c r="M53" s="2">
        <v>16</v>
      </c>
      <c r="N53" s="3">
        <f t="shared" si="15"/>
        <v>44485</v>
      </c>
      <c r="O53" s="4">
        <f t="shared" si="21"/>
        <v>44485</v>
      </c>
      <c r="P53" s="5"/>
      <c r="Q53" s="2">
        <v>16</v>
      </c>
      <c r="R53" s="3">
        <f t="shared" si="16"/>
        <v>44516</v>
      </c>
      <c r="S53" s="4">
        <f t="shared" si="22"/>
        <v>44516</v>
      </c>
      <c r="T53" s="5"/>
      <c r="U53" s="2">
        <v>16</v>
      </c>
      <c r="V53" s="3">
        <f t="shared" si="17"/>
        <v>44546</v>
      </c>
      <c r="W53" s="4">
        <f t="shared" si="23"/>
        <v>44546</v>
      </c>
      <c r="X53" s="5"/>
    </row>
    <row r="54" spans="1:24">
      <c r="A54" s="2">
        <v>17</v>
      </c>
      <c r="B54" s="3">
        <f t="shared" si="12"/>
        <v>44394</v>
      </c>
      <c r="C54" s="4">
        <f t="shared" si="18"/>
        <v>44394</v>
      </c>
      <c r="D54" s="5"/>
      <c r="E54" s="2">
        <v>17</v>
      </c>
      <c r="F54" s="3">
        <f t="shared" si="13"/>
        <v>44425</v>
      </c>
      <c r="G54" s="4">
        <f t="shared" si="19"/>
        <v>44425</v>
      </c>
      <c r="H54" s="5"/>
      <c r="I54" s="2">
        <v>17</v>
      </c>
      <c r="J54" s="3">
        <f t="shared" si="14"/>
        <v>44456</v>
      </c>
      <c r="K54" s="4">
        <f t="shared" si="20"/>
        <v>44456</v>
      </c>
      <c r="L54" s="5"/>
      <c r="M54" s="2">
        <v>17</v>
      </c>
      <c r="N54" s="3">
        <f t="shared" si="15"/>
        <v>44486</v>
      </c>
      <c r="O54" s="4">
        <f t="shared" si="21"/>
        <v>44486</v>
      </c>
      <c r="P54" s="5"/>
      <c r="Q54" s="2">
        <v>17</v>
      </c>
      <c r="R54" s="3">
        <f t="shared" si="16"/>
        <v>44517</v>
      </c>
      <c r="S54" s="4">
        <f t="shared" si="22"/>
        <v>44517</v>
      </c>
      <c r="T54" s="5"/>
      <c r="U54" s="2">
        <v>17</v>
      </c>
      <c r="V54" s="3">
        <f t="shared" si="17"/>
        <v>44547</v>
      </c>
      <c r="W54" s="4">
        <f t="shared" si="23"/>
        <v>44547</v>
      </c>
      <c r="X54" s="5"/>
    </row>
    <row r="55" spans="1:24">
      <c r="A55" s="2">
        <v>18</v>
      </c>
      <c r="B55" s="3">
        <f t="shared" si="12"/>
        <v>44395</v>
      </c>
      <c r="C55" s="4">
        <f t="shared" si="18"/>
        <v>44395</v>
      </c>
      <c r="D55" s="5"/>
      <c r="E55" s="2">
        <v>18</v>
      </c>
      <c r="F55" s="3">
        <f t="shared" si="13"/>
        <v>44426</v>
      </c>
      <c r="G55" s="4">
        <f t="shared" si="19"/>
        <v>44426</v>
      </c>
      <c r="H55" s="5"/>
      <c r="I55" s="2">
        <v>18</v>
      </c>
      <c r="J55" s="3">
        <f t="shared" si="14"/>
        <v>44457</v>
      </c>
      <c r="K55" s="4">
        <f t="shared" si="20"/>
        <v>44457</v>
      </c>
      <c r="L55" s="5"/>
      <c r="M55" s="2">
        <v>18</v>
      </c>
      <c r="N55" s="3">
        <f t="shared" si="15"/>
        <v>44487</v>
      </c>
      <c r="O55" s="4">
        <f t="shared" si="21"/>
        <v>44487</v>
      </c>
      <c r="P55" s="5"/>
      <c r="Q55" s="2">
        <v>18</v>
      </c>
      <c r="R55" s="3">
        <f t="shared" si="16"/>
        <v>44518</v>
      </c>
      <c r="S55" s="4">
        <f t="shared" si="22"/>
        <v>44518</v>
      </c>
      <c r="T55" s="5"/>
      <c r="U55" s="2">
        <v>18</v>
      </c>
      <c r="V55" s="3">
        <f t="shared" si="17"/>
        <v>44548</v>
      </c>
      <c r="W55" s="4">
        <f t="shared" si="23"/>
        <v>44548</v>
      </c>
      <c r="X55" s="5"/>
    </row>
    <row r="56" spans="1:24">
      <c r="A56" s="2">
        <v>19</v>
      </c>
      <c r="B56" s="3">
        <f t="shared" si="12"/>
        <v>44396</v>
      </c>
      <c r="C56" s="4">
        <f t="shared" si="18"/>
        <v>44396</v>
      </c>
      <c r="D56" s="5"/>
      <c r="E56" s="2">
        <v>19</v>
      </c>
      <c r="F56" s="3">
        <f t="shared" si="13"/>
        <v>44427</v>
      </c>
      <c r="G56" s="4">
        <f t="shared" si="19"/>
        <v>44427</v>
      </c>
      <c r="H56" s="5"/>
      <c r="I56" s="2">
        <v>19</v>
      </c>
      <c r="J56" s="3">
        <f t="shared" si="14"/>
        <v>44458</v>
      </c>
      <c r="K56" s="4">
        <f t="shared" si="20"/>
        <v>44458</v>
      </c>
      <c r="L56" s="5"/>
      <c r="M56" s="2">
        <v>19</v>
      </c>
      <c r="N56" s="3">
        <f t="shared" si="15"/>
        <v>44488</v>
      </c>
      <c r="O56" s="4">
        <f t="shared" si="21"/>
        <v>44488</v>
      </c>
      <c r="P56" s="5"/>
      <c r="Q56" s="2">
        <v>19</v>
      </c>
      <c r="R56" s="3">
        <f t="shared" si="16"/>
        <v>44519</v>
      </c>
      <c r="S56" s="4">
        <f t="shared" si="22"/>
        <v>44519</v>
      </c>
      <c r="T56" s="5"/>
      <c r="U56" s="2">
        <v>19</v>
      </c>
      <c r="V56" s="3">
        <f t="shared" si="17"/>
        <v>44549</v>
      </c>
      <c r="W56" s="4">
        <f t="shared" si="23"/>
        <v>44549</v>
      </c>
      <c r="X56" s="5"/>
    </row>
    <row r="57" spans="1:24">
      <c r="A57" s="2">
        <v>20</v>
      </c>
      <c r="B57" s="3">
        <f t="shared" si="12"/>
        <v>44397</v>
      </c>
      <c r="C57" s="4">
        <f t="shared" si="18"/>
        <v>44397</v>
      </c>
      <c r="D57" s="5"/>
      <c r="E57" s="2">
        <v>20</v>
      </c>
      <c r="F57" s="3">
        <f t="shared" si="13"/>
        <v>44428</v>
      </c>
      <c r="G57" s="4">
        <f t="shared" si="19"/>
        <v>44428</v>
      </c>
      <c r="H57" s="5"/>
      <c r="I57" s="2">
        <v>20</v>
      </c>
      <c r="J57" s="3">
        <f t="shared" si="14"/>
        <v>44459</v>
      </c>
      <c r="K57" s="4">
        <f t="shared" si="20"/>
        <v>44459</v>
      </c>
      <c r="L57" s="5"/>
      <c r="M57" s="2">
        <v>20</v>
      </c>
      <c r="N57" s="3">
        <f t="shared" si="15"/>
        <v>44489</v>
      </c>
      <c r="O57" s="4">
        <f t="shared" si="21"/>
        <v>44489</v>
      </c>
      <c r="P57" s="5"/>
      <c r="Q57" s="2">
        <v>20</v>
      </c>
      <c r="R57" s="3">
        <f t="shared" si="16"/>
        <v>44520</v>
      </c>
      <c r="S57" s="4">
        <f t="shared" si="22"/>
        <v>44520</v>
      </c>
      <c r="T57" s="5"/>
      <c r="U57" s="2">
        <v>20</v>
      </c>
      <c r="V57" s="3">
        <f t="shared" si="17"/>
        <v>44550</v>
      </c>
      <c r="W57" s="4">
        <f t="shared" si="23"/>
        <v>44550</v>
      </c>
      <c r="X57" s="5"/>
    </row>
    <row r="58" spans="1:24">
      <c r="A58" s="2">
        <v>21</v>
      </c>
      <c r="B58" s="3">
        <f t="shared" si="12"/>
        <v>44398</v>
      </c>
      <c r="C58" s="4">
        <f t="shared" si="18"/>
        <v>44398</v>
      </c>
      <c r="D58" s="5"/>
      <c r="E58" s="2">
        <v>21</v>
      </c>
      <c r="F58" s="3">
        <f t="shared" si="13"/>
        <v>44429</v>
      </c>
      <c r="G58" s="4">
        <f t="shared" si="19"/>
        <v>44429</v>
      </c>
      <c r="H58" s="5"/>
      <c r="I58" s="2">
        <v>21</v>
      </c>
      <c r="J58" s="3">
        <f t="shared" si="14"/>
        <v>44460</v>
      </c>
      <c r="K58" s="4">
        <f t="shared" si="20"/>
        <v>44460</v>
      </c>
      <c r="L58" s="5"/>
      <c r="M58" s="2">
        <v>21</v>
      </c>
      <c r="N58" s="3">
        <f t="shared" si="15"/>
        <v>44490</v>
      </c>
      <c r="O58" s="4">
        <f t="shared" si="21"/>
        <v>44490</v>
      </c>
      <c r="P58" s="5"/>
      <c r="Q58" s="2">
        <v>21</v>
      </c>
      <c r="R58" s="3">
        <f t="shared" si="16"/>
        <v>44521</v>
      </c>
      <c r="S58" s="4">
        <f t="shared" si="22"/>
        <v>44521</v>
      </c>
      <c r="T58" s="5"/>
      <c r="U58" s="2">
        <v>21</v>
      </c>
      <c r="V58" s="3">
        <f t="shared" si="17"/>
        <v>44551</v>
      </c>
      <c r="W58" s="4">
        <f t="shared" si="23"/>
        <v>44551</v>
      </c>
      <c r="X58" s="5"/>
    </row>
    <row r="59" spans="1:24">
      <c r="A59" s="2">
        <v>22</v>
      </c>
      <c r="B59" s="3">
        <f t="shared" si="12"/>
        <v>44399</v>
      </c>
      <c r="C59" s="4">
        <f t="shared" si="18"/>
        <v>44399</v>
      </c>
      <c r="D59" s="5"/>
      <c r="E59" s="2">
        <v>22</v>
      </c>
      <c r="F59" s="3">
        <f t="shared" si="13"/>
        <v>44430</v>
      </c>
      <c r="G59" s="4">
        <f t="shared" si="19"/>
        <v>44430</v>
      </c>
      <c r="H59" s="5"/>
      <c r="I59" s="2">
        <v>22</v>
      </c>
      <c r="J59" s="3">
        <f t="shared" si="14"/>
        <v>44461</v>
      </c>
      <c r="K59" s="4">
        <f t="shared" si="20"/>
        <v>44461</v>
      </c>
      <c r="L59" s="5"/>
      <c r="M59" s="2">
        <v>22</v>
      </c>
      <c r="N59" s="3">
        <f t="shared" si="15"/>
        <v>44491</v>
      </c>
      <c r="O59" s="4">
        <f t="shared" si="21"/>
        <v>44491</v>
      </c>
      <c r="P59" s="5"/>
      <c r="Q59" s="2">
        <v>22</v>
      </c>
      <c r="R59" s="3">
        <f t="shared" si="16"/>
        <v>44522</v>
      </c>
      <c r="S59" s="4">
        <f t="shared" si="22"/>
        <v>44522</v>
      </c>
      <c r="T59" s="5"/>
      <c r="U59" s="2">
        <v>22</v>
      </c>
      <c r="V59" s="3">
        <f t="shared" si="17"/>
        <v>44552</v>
      </c>
      <c r="W59" s="4">
        <f t="shared" si="23"/>
        <v>44552</v>
      </c>
      <c r="X59" s="5"/>
    </row>
    <row r="60" spans="1:24">
      <c r="A60" s="2">
        <v>23</v>
      </c>
      <c r="B60" s="3">
        <f t="shared" si="12"/>
        <v>44400</v>
      </c>
      <c r="C60" s="4">
        <f t="shared" si="18"/>
        <v>44400</v>
      </c>
      <c r="D60" s="5"/>
      <c r="E60" s="2">
        <v>23</v>
      </c>
      <c r="F60" s="3">
        <f t="shared" si="13"/>
        <v>44431</v>
      </c>
      <c r="G60" s="4">
        <f t="shared" si="19"/>
        <v>44431</v>
      </c>
      <c r="H60" s="5"/>
      <c r="I60" s="2">
        <v>23</v>
      </c>
      <c r="J60" s="3">
        <f t="shared" si="14"/>
        <v>44462</v>
      </c>
      <c r="K60" s="4">
        <f t="shared" si="20"/>
        <v>44462</v>
      </c>
      <c r="L60" s="5"/>
      <c r="M60" s="2">
        <v>23</v>
      </c>
      <c r="N60" s="3">
        <f t="shared" si="15"/>
        <v>44492</v>
      </c>
      <c r="O60" s="4">
        <f t="shared" si="21"/>
        <v>44492</v>
      </c>
      <c r="P60" s="5"/>
      <c r="Q60" s="2">
        <v>23</v>
      </c>
      <c r="R60" s="3">
        <f t="shared" si="16"/>
        <v>44523</v>
      </c>
      <c r="S60" s="4">
        <f t="shared" si="22"/>
        <v>44523</v>
      </c>
      <c r="T60" s="5"/>
      <c r="U60" s="2">
        <v>23</v>
      </c>
      <c r="V60" s="3">
        <f t="shared" si="17"/>
        <v>44553</v>
      </c>
      <c r="W60" s="4">
        <f t="shared" si="23"/>
        <v>44553</v>
      </c>
      <c r="X60" s="5"/>
    </row>
    <row r="61" spans="1:24">
      <c r="A61" s="2">
        <v>24</v>
      </c>
      <c r="B61" s="3">
        <f t="shared" si="12"/>
        <v>44401</v>
      </c>
      <c r="C61" s="4">
        <f t="shared" si="18"/>
        <v>44401</v>
      </c>
      <c r="D61" s="5"/>
      <c r="E61" s="2">
        <v>24</v>
      </c>
      <c r="F61" s="3">
        <f t="shared" si="13"/>
        <v>44432</v>
      </c>
      <c r="G61" s="4">
        <f t="shared" si="19"/>
        <v>44432</v>
      </c>
      <c r="H61" s="5"/>
      <c r="I61" s="2">
        <v>24</v>
      </c>
      <c r="J61" s="3">
        <f t="shared" si="14"/>
        <v>44463</v>
      </c>
      <c r="K61" s="4">
        <f t="shared" si="20"/>
        <v>44463</v>
      </c>
      <c r="L61" s="5"/>
      <c r="M61" s="2">
        <v>24</v>
      </c>
      <c r="N61" s="3">
        <f t="shared" si="15"/>
        <v>44493</v>
      </c>
      <c r="O61" s="4">
        <f t="shared" si="21"/>
        <v>44493</v>
      </c>
      <c r="P61" s="5"/>
      <c r="Q61" s="2">
        <v>24</v>
      </c>
      <c r="R61" s="3">
        <f t="shared" si="16"/>
        <v>44524</v>
      </c>
      <c r="S61" s="4">
        <f t="shared" si="22"/>
        <v>44524</v>
      </c>
      <c r="T61" s="5"/>
      <c r="U61" s="2">
        <v>24</v>
      </c>
      <c r="V61" s="3">
        <f t="shared" si="17"/>
        <v>44554</v>
      </c>
      <c r="W61" s="4">
        <f t="shared" si="23"/>
        <v>44554</v>
      </c>
      <c r="X61" s="5"/>
    </row>
    <row r="62" spans="1:24">
      <c r="A62" s="2">
        <v>25</v>
      </c>
      <c r="B62" s="3">
        <f t="shared" si="12"/>
        <v>44402</v>
      </c>
      <c r="C62" s="4">
        <f t="shared" si="18"/>
        <v>44402</v>
      </c>
      <c r="D62" s="5"/>
      <c r="E62" s="2">
        <v>25</v>
      </c>
      <c r="F62" s="3">
        <f t="shared" si="13"/>
        <v>44433</v>
      </c>
      <c r="G62" s="4">
        <f t="shared" si="19"/>
        <v>44433</v>
      </c>
      <c r="H62" s="5"/>
      <c r="I62" s="2">
        <v>25</v>
      </c>
      <c r="J62" s="3">
        <f t="shared" si="14"/>
        <v>44464</v>
      </c>
      <c r="K62" s="4">
        <f t="shared" si="20"/>
        <v>44464</v>
      </c>
      <c r="L62" s="5"/>
      <c r="M62" s="2">
        <v>25</v>
      </c>
      <c r="N62" s="3">
        <f t="shared" si="15"/>
        <v>44494</v>
      </c>
      <c r="O62" s="4">
        <f t="shared" si="21"/>
        <v>44494</v>
      </c>
      <c r="P62" s="5"/>
      <c r="Q62" s="2">
        <v>25</v>
      </c>
      <c r="R62" s="3">
        <f t="shared" si="16"/>
        <v>44525</v>
      </c>
      <c r="S62" s="4">
        <f t="shared" si="22"/>
        <v>44525</v>
      </c>
      <c r="T62" s="5"/>
      <c r="U62" s="2">
        <v>25</v>
      </c>
      <c r="V62" s="3">
        <f t="shared" si="17"/>
        <v>44555</v>
      </c>
      <c r="W62" s="4">
        <f t="shared" si="23"/>
        <v>44555</v>
      </c>
      <c r="X62" s="5"/>
    </row>
    <row r="63" spans="1:24">
      <c r="A63" s="2">
        <v>26</v>
      </c>
      <c r="B63" s="3">
        <f t="shared" si="12"/>
        <v>44403</v>
      </c>
      <c r="C63" s="4">
        <f t="shared" si="18"/>
        <v>44403</v>
      </c>
      <c r="D63" s="5"/>
      <c r="E63" s="2">
        <v>26</v>
      </c>
      <c r="F63" s="3">
        <f t="shared" si="13"/>
        <v>44434</v>
      </c>
      <c r="G63" s="4">
        <f t="shared" si="19"/>
        <v>44434</v>
      </c>
      <c r="H63" s="5"/>
      <c r="I63" s="2">
        <v>26</v>
      </c>
      <c r="J63" s="3">
        <f t="shared" si="14"/>
        <v>44465</v>
      </c>
      <c r="K63" s="4">
        <f t="shared" si="20"/>
        <v>44465</v>
      </c>
      <c r="L63" s="5"/>
      <c r="M63" s="2">
        <v>26</v>
      </c>
      <c r="N63" s="3">
        <f t="shared" si="15"/>
        <v>44495</v>
      </c>
      <c r="O63" s="4">
        <f t="shared" si="21"/>
        <v>44495</v>
      </c>
      <c r="P63" s="5"/>
      <c r="Q63" s="2">
        <v>26</v>
      </c>
      <c r="R63" s="3">
        <f t="shared" si="16"/>
        <v>44526</v>
      </c>
      <c r="S63" s="4">
        <f t="shared" si="22"/>
        <v>44526</v>
      </c>
      <c r="T63" s="5"/>
      <c r="U63" s="2">
        <v>26</v>
      </c>
      <c r="V63" s="3">
        <f t="shared" si="17"/>
        <v>44556</v>
      </c>
      <c r="W63" s="4">
        <f t="shared" si="23"/>
        <v>44556</v>
      </c>
      <c r="X63" s="5"/>
    </row>
    <row r="64" spans="1:24">
      <c r="A64" s="2">
        <v>27</v>
      </c>
      <c r="B64" s="3">
        <f t="shared" si="12"/>
        <v>44404</v>
      </c>
      <c r="C64" s="4">
        <f t="shared" si="18"/>
        <v>44404</v>
      </c>
      <c r="D64" s="5"/>
      <c r="E64" s="2">
        <v>27</v>
      </c>
      <c r="F64" s="3">
        <f t="shared" si="13"/>
        <v>44435</v>
      </c>
      <c r="G64" s="4">
        <f t="shared" si="19"/>
        <v>44435</v>
      </c>
      <c r="H64" s="5"/>
      <c r="I64" s="2">
        <v>27</v>
      </c>
      <c r="J64" s="3">
        <f t="shared" si="14"/>
        <v>44466</v>
      </c>
      <c r="K64" s="4">
        <f t="shared" si="20"/>
        <v>44466</v>
      </c>
      <c r="L64" s="5"/>
      <c r="M64" s="2">
        <v>27</v>
      </c>
      <c r="N64" s="3">
        <f t="shared" si="15"/>
        <v>44496</v>
      </c>
      <c r="O64" s="4">
        <f t="shared" si="21"/>
        <v>44496</v>
      </c>
      <c r="P64" s="5"/>
      <c r="Q64" s="2">
        <v>27</v>
      </c>
      <c r="R64" s="3">
        <f t="shared" si="16"/>
        <v>44527</v>
      </c>
      <c r="S64" s="4">
        <f t="shared" si="22"/>
        <v>44527</v>
      </c>
      <c r="T64" s="5"/>
      <c r="U64" s="2">
        <v>27</v>
      </c>
      <c r="V64" s="3">
        <f t="shared" si="17"/>
        <v>44557</v>
      </c>
      <c r="W64" s="4">
        <f t="shared" si="23"/>
        <v>44557</v>
      </c>
      <c r="X64" s="5"/>
    </row>
    <row r="65" spans="1:24">
      <c r="A65" s="2">
        <v>28</v>
      </c>
      <c r="B65" s="3">
        <f t="shared" si="12"/>
        <v>44405</v>
      </c>
      <c r="C65" s="4">
        <f t="shared" si="18"/>
        <v>44405</v>
      </c>
      <c r="D65" s="5"/>
      <c r="E65" s="2">
        <v>28</v>
      </c>
      <c r="F65" s="3">
        <f t="shared" si="13"/>
        <v>44436</v>
      </c>
      <c r="G65" s="4">
        <f t="shared" si="19"/>
        <v>44436</v>
      </c>
      <c r="H65" s="5"/>
      <c r="I65" s="2">
        <v>28</v>
      </c>
      <c r="J65" s="3">
        <f t="shared" si="14"/>
        <v>44467</v>
      </c>
      <c r="K65" s="4">
        <f t="shared" si="20"/>
        <v>44467</v>
      </c>
      <c r="L65" s="5"/>
      <c r="M65" s="2">
        <v>28</v>
      </c>
      <c r="N65" s="3">
        <f t="shared" si="15"/>
        <v>44497</v>
      </c>
      <c r="O65" s="4">
        <f t="shared" si="21"/>
        <v>44497</v>
      </c>
      <c r="P65" s="5"/>
      <c r="Q65" s="2">
        <v>28</v>
      </c>
      <c r="R65" s="3">
        <f t="shared" si="16"/>
        <v>44528</v>
      </c>
      <c r="S65" s="4">
        <f t="shared" si="22"/>
        <v>44528</v>
      </c>
      <c r="T65" s="5"/>
      <c r="U65" s="2">
        <v>28</v>
      </c>
      <c r="V65" s="3">
        <f t="shared" si="17"/>
        <v>44558</v>
      </c>
      <c r="W65" s="4">
        <f t="shared" si="23"/>
        <v>44558</v>
      </c>
      <c r="X65" s="5"/>
    </row>
    <row r="66" spans="1:24">
      <c r="A66" s="2">
        <v>29</v>
      </c>
      <c r="B66" s="3">
        <f t="shared" si="12"/>
        <v>44406</v>
      </c>
      <c r="C66" s="4">
        <f t="shared" si="18"/>
        <v>44406</v>
      </c>
      <c r="D66" s="5"/>
      <c r="E66" s="2">
        <v>29</v>
      </c>
      <c r="F66" s="3">
        <f t="shared" si="13"/>
        <v>44437</v>
      </c>
      <c r="G66" s="4">
        <f t="shared" si="19"/>
        <v>44437</v>
      </c>
      <c r="H66" s="5"/>
      <c r="I66" s="2">
        <v>29</v>
      </c>
      <c r="J66" s="3">
        <f t="shared" si="14"/>
        <v>44468</v>
      </c>
      <c r="K66" s="4">
        <f t="shared" si="20"/>
        <v>44468</v>
      </c>
      <c r="L66" s="5"/>
      <c r="M66" s="2">
        <v>29</v>
      </c>
      <c r="N66" s="3">
        <f t="shared" si="15"/>
        <v>44498</v>
      </c>
      <c r="O66" s="4">
        <f t="shared" si="21"/>
        <v>44498</v>
      </c>
      <c r="P66" s="5"/>
      <c r="Q66" s="2">
        <v>29</v>
      </c>
      <c r="R66" s="3">
        <f t="shared" si="16"/>
        <v>44529</v>
      </c>
      <c r="S66" s="4">
        <f t="shared" si="22"/>
        <v>44529</v>
      </c>
      <c r="T66" s="5"/>
      <c r="U66" s="2">
        <v>29</v>
      </c>
      <c r="V66" s="3">
        <f t="shared" si="17"/>
        <v>44559</v>
      </c>
      <c r="W66" s="4">
        <f t="shared" si="23"/>
        <v>44559</v>
      </c>
      <c r="X66" s="5"/>
    </row>
    <row r="67" spans="1:24">
      <c r="A67" s="2">
        <v>30</v>
      </c>
      <c r="B67" s="3">
        <f t="shared" si="12"/>
        <v>44407</v>
      </c>
      <c r="C67" s="4">
        <f t="shared" si="18"/>
        <v>44407</v>
      </c>
      <c r="D67" s="5"/>
      <c r="E67" s="2">
        <v>30</v>
      </c>
      <c r="F67" s="3">
        <f t="shared" si="13"/>
        <v>44438</v>
      </c>
      <c r="G67" s="4">
        <f t="shared" si="19"/>
        <v>44438</v>
      </c>
      <c r="H67" s="5"/>
      <c r="I67" s="2">
        <v>30</v>
      </c>
      <c r="J67" s="3">
        <f t="shared" si="14"/>
        <v>44469</v>
      </c>
      <c r="K67" s="4">
        <f t="shared" si="20"/>
        <v>44469</v>
      </c>
      <c r="L67" s="5"/>
      <c r="M67" s="2">
        <v>30</v>
      </c>
      <c r="N67" s="3">
        <f t="shared" si="15"/>
        <v>44499</v>
      </c>
      <c r="O67" s="4">
        <f t="shared" si="21"/>
        <v>44499</v>
      </c>
      <c r="P67" s="5"/>
      <c r="Q67" s="2">
        <v>30</v>
      </c>
      <c r="R67" s="3">
        <f t="shared" si="16"/>
        <v>44530</v>
      </c>
      <c r="S67" s="4">
        <f t="shared" si="22"/>
        <v>44530</v>
      </c>
      <c r="T67" s="5"/>
      <c r="U67" s="2">
        <v>30</v>
      </c>
      <c r="V67" s="3">
        <f t="shared" si="17"/>
        <v>44560</v>
      </c>
      <c r="W67" s="4">
        <f t="shared" si="23"/>
        <v>44560</v>
      </c>
      <c r="X67" s="5"/>
    </row>
    <row r="68" spans="1:24">
      <c r="A68" s="2">
        <v>31</v>
      </c>
      <c r="B68" s="3">
        <f t="shared" si="12"/>
        <v>44408</v>
      </c>
      <c r="C68" s="4">
        <f t="shared" si="18"/>
        <v>44408</v>
      </c>
      <c r="D68" s="5"/>
      <c r="E68" s="2">
        <v>31</v>
      </c>
      <c r="F68" s="3">
        <f t="shared" si="13"/>
        <v>44439</v>
      </c>
      <c r="G68" s="4">
        <f t="shared" si="19"/>
        <v>44439</v>
      </c>
      <c r="H68" s="5"/>
      <c r="I68" s="2"/>
      <c r="J68" s="2"/>
      <c r="K68" s="2"/>
      <c r="L68" s="10"/>
      <c r="M68" s="2">
        <v>31</v>
      </c>
      <c r="N68" s="3">
        <f t="shared" si="15"/>
        <v>44500</v>
      </c>
      <c r="O68" s="4">
        <f t="shared" si="21"/>
        <v>44500</v>
      </c>
      <c r="P68" s="5"/>
      <c r="Q68" s="2"/>
      <c r="R68" s="2"/>
      <c r="S68" s="2"/>
      <c r="T68" s="10"/>
      <c r="U68" s="2">
        <v>31</v>
      </c>
      <c r="V68" s="3">
        <f t="shared" si="17"/>
        <v>44561</v>
      </c>
      <c r="W68" s="4">
        <f t="shared" si="23"/>
        <v>44561</v>
      </c>
      <c r="X68" s="5"/>
    </row>
  </sheetData>
  <mergeCells count="15">
    <mergeCell ref="Q2:T2"/>
    <mergeCell ref="U2:X2"/>
    <mergeCell ref="N33:O33"/>
    <mergeCell ref="B36:F36"/>
    <mergeCell ref="A37:D37"/>
    <mergeCell ref="E37:H37"/>
    <mergeCell ref="I37:L37"/>
    <mergeCell ref="M37:P37"/>
    <mergeCell ref="Q37:T37"/>
    <mergeCell ref="U37:X37"/>
    <mergeCell ref="B1:F1"/>
    <mergeCell ref="A2:D2"/>
    <mergeCell ref="E2:H2"/>
    <mergeCell ref="I2:L2"/>
    <mergeCell ref="M2:P2"/>
  </mergeCells>
  <conditionalFormatting sqref="G31:H31 E31">
    <cfRule type="expression" dxfId="19" priority="2">
      <formula>IF(DAY(DATE(YEAR(C3),3,0))=29,0,1)</formula>
    </cfRule>
  </conditionalFormatting>
  <conditionalFormatting sqref="A3:A33 E3:E31 I3:I33 M3:M32 Q3:Q33 U3:U32 A38:A68 E38:E68 I38:I67 M38:M68 Q38:Q67 U38:U68">
    <cfRule type="expression" dxfId="18" priority="3">
      <formula>IF(ISNA(VLOOKUP(C3,HolidayTable,2,0)),0,1)</formula>
    </cfRule>
  </conditionalFormatting>
  <conditionalFormatting sqref="A3:A33 E3:E31 I3:I33 M3:M32 Q3:Q33 U3:U32 A38:A68 E38:E68 I38:I67 M38:M68 Q38:Q67 U38:U68">
    <cfRule type="expression" dxfId="17" priority="4">
      <formula>WEEKDAY(C3)=1</formula>
    </cfRule>
  </conditionalFormatting>
  <conditionalFormatting sqref="B3:B33 F3:F31 J3:J33 N3:N32 R3:R33 V3:V32 B38:B68 F38:F68 J38:J67 N38:N68 R38:R67 V38:V68">
    <cfRule type="expression" dxfId="16" priority="5">
      <formula>IF(ISNA(VLOOKUP(C3,HolidayTable,2,0)),0,1)</formula>
    </cfRule>
  </conditionalFormatting>
  <conditionalFormatting sqref="B3:B33 F3:F31 J3:J33 N3:N32 R3:R33 V3:V32 B38:B68 F38:F68 J38:J67 N38:N68 R38:R67 V38:V68">
    <cfRule type="expression" dxfId="15" priority="6">
      <formula>WEEKDAY(C3)=1</formula>
    </cfRule>
  </conditionalFormatting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topLeftCell="A37" zoomScaleNormal="100" workbookViewId="0">
      <selection activeCell="X55" sqref="X55"/>
    </sheetView>
  </sheetViews>
  <sheetFormatPr defaultRowHeight="12.75"/>
  <cols>
    <col min="1" max="1" width="3.5703125" customWidth="1"/>
    <col min="2" max="2" width="4.42578125" customWidth="1"/>
    <col min="3" max="3" width="12.7109375" hidden="1" customWidth="1"/>
    <col min="4" max="4" width="12.7109375" style="1" customWidth="1"/>
    <col min="5" max="5" width="3.5703125" customWidth="1"/>
    <col min="6" max="6" width="4.42578125" customWidth="1"/>
    <col min="7" max="7" width="12.7109375" hidden="1" customWidth="1"/>
    <col min="8" max="8" width="12.7109375" style="1" customWidth="1"/>
    <col min="9" max="9" width="3.5703125" customWidth="1"/>
    <col min="10" max="10" width="4.28515625" customWidth="1"/>
    <col min="11" max="11" width="12.7109375" hidden="1" customWidth="1"/>
    <col min="12" max="12" width="12.7109375" style="1" customWidth="1"/>
    <col min="13" max="13" width="3.5703125" customWidth="1"/>
    <col min="14" max="14" width="4.28515625" customWidth="1"/>
    <col min="15" max="15" width="12.7109375" hidden="1" customWidth="1"/>
    <col min="16" max="16" width="12.7109375" style="1" customWidth="1"/>
    <col min="17" max="17" width="3.5703125" customWidth="1"/>
    <col min="18" max="18" width="4.28515625" customWidth="1"/>
    <col min="19" max="19" width="12.7109375" hidden="1" customWidth="1"/>
    <col min="20" max="20" width="12.7109375" style="1" customWidth="1"/>
    <col min="21" max="21" width="3.5703125" customWidth="1"/>
    <col min="22" max="22" width="4.42578125" customWidth="1"/>
    <col min="23" max="23" width="12.7109375" hidden="1" customWidth="1"/>
    <col min="24" max="24" width="12.7109375" style="1" customWidth="1"/>
  </cols>
  <sheetData>
    <row r="1" spans="1:24" ht="26.25">
      <c r="B1" s="38">
        <v>2020</v>
      </c>
      <c r="C1" s="38"/>
      <c r="D1" s="38"/>
      <c r="E1" s="38"/>
      <c r="F1" s="38"/>
    </row>
    <row r="2" spans="1:24" ht="20.25">
      <c r="A2" s="34" t="s">
        <v>0</v>
      </c>
      <c r="B2" s="34"/>
      <c r="C2" s="34"/>
      <c r="D2" s="34"/>
      <c r="E2" s="34" t="s">
        <v>1</v>
      </c>
      <c r="F2" s="34"/>
      <c r="G2" s="34"/>
      <c r="H2" s="34"/>
      <c r="I2" s="34" t="s">
        <v>2</v>
      </c>
      <c r="J2" s="34"/>
      <c r="K2" s="34"/>
      <c r="L2" s="34"/>
      <c r="M2" s="34" t="s">
        <v>3</v>
      </c>
      <c r="N2" s="34"/>
      <c r="O2" s="34"/>
      <c r="P2" s="34"/>
      <c r="Q2" s="34" t="s">
        <v>4</v>
      </c>
      <c r="R2" s="34"/>
      <c r="S2" s="34"/>
      <c r="T2" s="34"/>
      <c r="U2" s="34" t="s">
        <v>5</v>
      </c>
      <c r="V2" s="34"/>
      <c r="W2" s="34"/>
      <c r="X2" s="34"/>
    </row>
    <row r="3" spans="1:24">
      <c r="A3" s="12">
        <v>1</v>
      </c>
      <c r="B3" s="3">
        <f t="shared" ref="B3:B33" si="0">C3</f>
        <v>43831</v>
      </c>
      <c r="C3" s="4">
        <f>A35</f>
        <v>43831</v>
      </c>
      <c r="D3" s="5"/>
      <c r="E3" s="12">
        <v>1</v>
      </c>
      <c r="F3" s="3">
        <f t="shared" ref="F3:F30" si="1">G3</f>
        <v>43862</v>
      </c>
      <c r="G3" s="4">
        <f>C33+1</f>
        <v>43862</v>
      </c>
      <c r="H3" s="5"/>
      <c r="I3" s="12">
        <v>1</v>
      </c>
      <c r="J3" s="3">
        <f t="shared" ref="J3:J33" si="2">K3</f>
        <v>43891</v>
      </c>
      <c r="K3" s="6">
        <f>IF(DAY(DATE(YEAR(C3),3,0))=29,G31+1,G30+1)</f>
        <v>43891</v>
      </c>
      <c r="L3" s="7"/>
      <c r="M3" s="12">
        <v>1</v>
      </c>
      <c r="N3" s="3">
        <f t="shared" ref="N3:N32" si="3">O3</f>
        <v>43922</v>
      </c>
      <c r="O3" s="4">
        <f>K33+1</f>
        <v>43922</v>
      </c>
      <c r="P3" s="5"/>
      <c r="Q3" s="12">
        <v>1</v>
      </c>
      <c r="R3" s="3">
        <f t="shared" ref="R3:R33" si="4">S3</f>
        <v>43952</v>
      </c>
      <c r="S3" s="4">
        <f>O32+1</f>
        <v>43952</v>
      </c>
      <c r="T3" s="5"/>
      <c r="U3" s="12">
        <v>1</v>
      </c>
      <c r="V3" s="3">
        <f t="shared" ref="V3:V32" si="5">W3</f>
        <v>43983</v>
      </c>
      <c r="W3" s="4">
        <f>S33+1</f>
        <v>43983</v>
      </c>
      <c r="X3" s="5"/>
    </row>
    <row r="4" spans="1:24">
      <c r="A4" s="12">
        <v>2</v>
      </c>
      <c r="B4" s="3">
        <f t="shared" si="0"/>
        <v>43832</v>
      </c>
      <c r="C4" s="4">
        <f t="shared" ref="C4:C33" si="6">C3+1</f>
        <v>43832</v>
      </c>
      <c r="D4" s="5"/>
      <c r="E4" s="12">
        <v>2</v>
      </c>
      <c r="F4" s="3">
        <f t="shared" si="1"/>
        <v>43863</v>
      </c>
      <c r="G4" s="4">
        <f t="shared" ref="G4:G31" si="7">G3+1</f>
        <v>43863</v>
      </c>
      <c r="H4" s="5"/>
      <c r="I4" s="12">
        <v>2</v>
      </c>
      <c r="J4" s="3">
        <f t="shared" si="2"/>
        <v>43892</v>
      </c>
      <c r="K4" s="4">
        <f t="shared" ref="K4:K33" si="8">K3+1</f>
        <v>43892</v>
      </c>
      <c r="L4" s="5"/>
      <c r="M4" s="12">
        <v>2</v>
      </c>
      <c r="N4" s="3">
        <f t="shared" si="3"/>
        <v>43923</v>
      </c>
      <c r="O4" s="4">
        <f t="shared" ref="O4:O32" si="9">O3+1</f>
        <v>43923</v>
      </c>
      <c r="P4" s="5"/>
      <c r="Q4" s="12">
        <v>2</v>
      </c>
      <c r="R4" s="3">
        <f t="shared" si="4"/>
        <v>43953</v>
      </c>
      <c r="S4" s="4">
        <f t="shared" ref="S4:S33" si="10">S3+1</f>
        <v>43953</v>
      </c>
      <c r="T4" s="5"/>
      <c r="U4" s="12">
        <v>2</v>
      </c>
      <c r="V4" s="3">
        <f t="shared" si="5"/>
        <v>43984</v>
      </c>
      <c r="W4" s="4">
        <f t="shared" ref="W4:W32" si="11">W3+1</f>
        <v>43984</v>
      </c>
      <c r="X4" s="5"/>
    </row>
    <row r="5" spans="1:24">
      <c r="A5" s="12">
        <v>3</v>
      </c>
      <c r="B5" s="3">
        <f t="shared" si="0"/>
        <v>43833</v>
      </c>
      <c r="C5" s="4">
        <f t="shared" si="6"/>
        <v>43833</v>
      </c>
      <c r="D5" s="5"/>
      <c r="E5" s="12">
        <v>3</v>
      </c>
      <c r="F5" s="3">
        <f t="shared" si="1"/>
        <v>43864</v>
      </c>
      <c r="G5" s="4">
        <f t="shared" si="7"/>
        <v>43864</v>
      </c>
      <c r="H5" s="5"/>
      <c r="I5" s="12">
        <v>3</v>
      </c>
      <c r="J5" s="3">
        <f t="shared" si="2"/>
        <v>43893</v>
      </c>
      <c r="K5" s="4">
        <f t="shared" si="8"/>
        <v>43893</v>
      </c>
      <c r="L5" s="5"/>
      <c r="M5" s="12">
        <v>3</v>
      </c>
      <c r="N5" s="3">
        <f t="shared" si="3"/>
        <v>43924</v>
      </c>
      <c r="O5" s="4">
        <f t="shared" si="9"/>
        <v>43924</v>
      </c>
      <c r="P5" s="5"/>
      <c r="Q5" s="12">
        <v>3</v>
      </c>
      <c r="R5" s="3">
        <f t="shared" si="4"/>
        <v>43954</v>
      </c>
      <c r="S5" s="4">
        <f t="shared" si="10"/>
        <v>43954</v>
      </c>
      <c r="T5" s="5"/>
      <c r="U5" s="12">
        <v>3</v>
      </c>
      <c r="V5" s="3">
        <f t="shared" si="5"/>
        <v>43985</v>
      </c>
      <c r="W5" s="4">
        <f t="shared" si="11"/>
        <v>43985</v>
      </c>
      <c r="X5" s="5"/>
    </row>
    <row r="6" spans="1:24">
      <c r="A6" s="12">
        <v>4</v>
      </c>
      <c r="B6" s="3">
        <f t="shared" si="0"/>
        <v>43834</v>
      </c>
      <c r="C6" s="4">
        <f t="shared" si="6"/>
        <v>43834</v>
      </c>
      <c r="D6" s="5"/>
      <c r="E6" s="12">
        <v>4</v>
      </c>
      <c r="F6" s="3">
        <f t="shared" si="1"/>
        <v>43865</v>
      </c>
      <c r="G6" s="4">
        <f t="shared" si="7"/>
        <v>43865</v>
      </c>
      <c r="H6" s="5"/>
      <c r="I6" s="12">
        <v>4</v>
      </c>
      <c r="J6" s="3">
        <f t="shared" si="2"/>
        <v>43894</v>
      </c>
      <c r="K6" s="4">
        <f t="shared" si="8"/>
        <v>43894</v>
      </c>
      <c r="L6" s="5"/>
      <c r="M6" s="12">
        <v>4</v>
      </c>
      <c r="N6" s="3">
        <f t="shared" si="3"/>
        <v>43925</v>
      </c>
      <c r="O6" s="4">
        <f t="shared" si="9"/>
        <v>43925</v>
      </c>
      <c r="P6" s="5"/>
      <c r="Q6" s="12">
        <v>4</v>
      </c>
      <c r="R6" s="3">
        <f t="shared" si="4"/>
        <v>43955</v>
      </c>
      <c r="S6" s="4">
        <f t="shared" si="10"/>
        <v>43955</v>
      </c>
      <c r="T6" s="5"/>
      <c r="U6" s="12">
        <v>4</v>
      </c>
      <c r="V6" s="3">
        <f t="shared" si="5"/>
        <v>43986</v>
      </c>
      <c r="W6" s="4">
        <f t="shared" si="11"/>
        <v>43986</v>
      </c>
      <c r="X6" s="5"/>
    </row>
    <row r="7" spans="1:24">
      <c r="A7" s="12">
        <v>5</v>
      </c>
      <c r="B7" s="3">
        <f t="shared" si="0"/>
        <v>43835</v>
      </c>
      <c r="C7" s="4">
        <f t="shared" si="6"/>
        <v>43835</v>
      </c>
      <c r="D7" s="5"/>
      <c r="E7" s="12">
        <v>5</v>
      </c>
      <c r="F7" s="3">
        <f t="shared" si="1"/>
        <v>43866</v>
      </c>
      <c r="G7" s="4">
        <f t="shared" si="7"/>
        <v>43866</v>
      </c>
      <c r="H7" s="5"/>
      <c r="I7" s="12">
        <v>5</v>
      </c>
      <c r="J7" s="3">
        <f t="shared" si="2"/>
        <v>43895</v>
      </c>
      <c r="K7" s="4">
        <f t="shared" si="8"/>
        <v>43895</v>
      </c>
      <c r="L7" s="5"/>
      <c r="M7" s="12">
        <v>5</v>
      </c>
      <c r="N7" s="3">
        <f t="shared" si="3"/>
        <v>43926</v>
      </c>
      <c r="O7" s="4">
        <f t="shared" si="9"/>
        <v>43926</v>
      </c>
      <c r="P7" s="5"/>
      <c r="Q7" s="12">
        <v>5</v>
      </c>
      <c r="R7" s="3">
        <f t="shared" si="4"/>
        <v>43956</v>
      </c>
      <c r="S7" s="4">
        <f t="shared" si="10"/>
        <v>43956</v>
      </c>
      <c r="T7" s="5"/>
      <c r="U7" s="12">
        <v>5</v>
      </c>
      <c r="V7" s="3">
        <f t="shared" si="5"/>
        <v>43987</v>
      </c>
      <c r="W7" s="4">
        <f t="shared" si="11"/>
        <v>43987</v>
      </c>
      <c r="X7" s="5"/>
    </row>
    <row r="8" spans="1:24">
      <c r="A8" s="12">
        <v>6</v>
      </c>
      <c r="B8" s="3">
        <f t="shared" si="0"/>
        <v>43836</v>
      </c>
      <c r="C8" s="4">
        <f t="shared" si="6"/>
        <v>43836</v>
      </c>
      <c r="D8" s="5"/>
      <c r="E8" s="12">
        <v>6</v>
      </c>
      <c r="F8" s="3">
        <f t="shared" si="1"/>
        <v>43867</v>
      </c>
      <c r="G8" s="4">
        <f t="shared" si="7"/>
        <v>43867</v>
      </c>
      <c r="H8" s="5"/>
      <c r="I8" s="12">
        <v>6</v>
      </c>
      <c r="J8" s="3">
        <f t="shared" si="2"/>
        <v>43896</v>
      </c>
      <c r="K8" s="4">
        <f t="shared" si="8"/>
        <v>43896</v>
      </c>
      <c r="L8" s="5"/>
      <c r="M8" s="12">
        <v>6</v>
      </c>
      <c r="N8" s="3">
        <f t="shared" si="3"/>
        <v>43927</v>
      </c>
      <c r="O8" s="4">
        <f t="shared" si="9"/>
        <v>43927</v>
      </c>
      <c r="P8" s="5"/>
      <c r="Q8" s="12">
        <v>6</v>
      </c>
      <c r="R8" s="3">
        <f t="shared" si="4"/>
        <v>43957</v>
      </c>
      <c r="S8" s="4">
        <f t="shared" si="10"/>
        <v>43957</v>
      </c>
      <c r="T8" s="5"/>
      <c r="U8" s="12">
        <v>6</v>
      </c>
      <c r="V8" s="3">
        <f t="shared" si="5"/>
        <v>43988</v>
      </c>
      <c r="W8" s="4">
        <f t="shared" si="11"/>
        <v>43988</v>
      </c>
      <c r="X8" s="5"/>
    </row>
    <row r="9" spans="1:24">
      <c r="A9" s="12">
        <v>7</v>
      </c>
      <c r="B9" s="3">
        <f t="shared" si="0"/>
        <v>43837</v>
      </c>
      <c r="C9" s="4">
        <f t="shared" si="6"/>
        <v>43837</v>
      </c>
      <c r="D9" s="5"/>
      <c r="E9" s="12">
        <v>7</v>
      </c>
      <c r="F9" s="3">
        <f t="shared" si="1"/>
        <v>43868</v>
      </c>
      <c r="G9" s="4">
        <f t="shared" si="7"/>
        <v>43868</v>
      </c>
      <c r="H9" s="5"/>
      <c r="I9" s="12">
        <v>7</v>
      </c>
      <c r="J9" s="3">
        <f t="shared" si="2"/>
        <v>43897</v>
      </c>
      <c r="K9" s="4">
        <f t="shared" si="8"/>
        <v>43897</v>
      </c>
      <c r="L9" s="5"/>
      <c r="M9" s="12">
        <v>7</v>
      </c>
      <c r="N9" s="3">
        <f t="shared" si="3"/>
        <v>43928</v>
      </c>
      <c r="O9" s="4">
        <f t="shared" si="9"/>
        <v>43928</v>
      </c>
      <c r="P9" s="5"/>
      <c r="Q9" s="12">
        <v>7</v>
      </c>
      <c r="R9" s="3">
        <f t="shared" si="4"/>
        <v>43958</v>
      </c>
      <c r="S9" s="4">
        <f t="shared" si="10"/>
        <v>43958</v>
      </c>
      <c r="T9" s="5"/>
      <c r="U9" s="12">
        <v>7</v>
      </c>
      <c r="V9" s="3">
        <f t="shared" si="5"/>
        <v>43989</v>
      </c>
      <c r="W9" s="4">
        <f t="shared" si="11"/>
        <v>43989</v>
      </c>
      <c r="X9" s="5"/>
    </row>
    <row r="10" spans="1:24">
      <c r="A10" s="12">
        <v>8</v>
      </c>
      <c r="B10" s="3">
        <f t="shared" si="0"/>
        <v>43838</v>
      </c>
      <c r="C10" s="4">
        <f t="shared" si="6"/>
        <v>43838</v>
      </c>
      <c r="D10" s="5"/>
      <c r="E10" s="12">
        <v>8</v>
      </c>
      <c r="F10" s="3">
        <f t="shared" si="1"/>
        <v>43869</v>
      </c>
      <c r="G10" s="4">
        <f t="shared" si="7"/>
        <v>43869</v>
      </c>
      <c r="H10" s="5"/>
      <c r="I10" s="12">
        <v>8</v>
      </c>
      <c r="J10" s="3">
        <f t="shared" si="2"/>
        <v>43898</v>
      </c>
      <c r="K10" s="4">
        <f t="shared" si="8"/>
        <v>43898</v>
      </c>
      <c r="L10" s="5"/>
      <c r="M10" s="12">
        <v>8</v>
      </c>
      <c r="N10" s="3">
        <f t="shared" si="3"/>
        <v>43929</v>
      </c>
      <c r="O10" s="4">
        <f t="shared" si="9"/>
        <v>43929</v>
      </c>
      <c r="P10" s="5"/>
      <c r="Q10" s="12">
        <v>8</v>
      </c>
      <c r="R10" s="3">
        <f t="shared" si="4"/>
        <v>43959</v>
      </c>
      <c r="S10" s="4">
        <f t="shared" si="10"/>
        <v>43959</v>
      </c>
      <c r="T10" s="5"/>
      <c r="U10" s="12">
        <v>8</v>
      </c>
      <c r="V10" s="3">
        <f t="shared" si="5"/>
        <v>43990</v>
      </c>
      <c r="W10" s="4">
        <f t="shared" si="11"/>
        <v>43990</v>
      </c>
      <c r="X10" s="5"/>
    </row>
    <row r="11" spans="1:24">
      <c r="A11" s="12">
        <v>9</v>
      </c>
      <c r="B11" s="3">
        <f t="shared" si="0"/>
        <v>43839</v>
      </c>
      <c r="C11" s="4">
        <f t="shared" si="6"/>
        <v>43839</v>
      </c>
      <c r="D11" s="5"/>
      <c r="E11" s="12">
        <v>9</v>
      </c>
      <c r="F11" s="3">
        <f t="shared" si="1"/>
        <v>43870</v>
      </c>
      <c r="G11" s="4">
        <f t="shared" si="7"/>
        <v>43870</v>
      </c>
      <c r="H11" s="5"/>
      <c r="I11" s="12">
        <v>9</v>
      </c>
      <c r="J11" s="3">
        <f t="shared" si="2"/>
        <v>43899</v>
      </c>
      <c r="K11" s="4">
        <f t="shared" si="8"/>
        <v>43899</v>
      </c>
      <c r="L11" s="5"/>
      <c r="M11" s="12">
        <v>9</v>
      </c>
      <c r="N11" s="3">
        <f t="shared" si="3"/>
        <v>43930</v>
      </c>
      <c r="O11" s="4">
        <f t="shared" si="9"/>
        <v>43930</v>
      </c>
      <c r="P11" s="5"/>
      <c r="Q11" s="12">
        <v>9</v>
      </c>
      <c r="R11" s="3">
        <f t="shared" si="4"/>
        <v>43960</v>
      </c>
      <c r="S11" s="4">
        <f t="shared" si="10"/>
        <v>43960</v>
      </c>
      <c r="T11" s="5"/>
      <c r="U11" s="12">
        <v>9</v>
      </c>
      <c r="V11" s="3">
        <f t="shared" si="5"/>
        <v>43991</v>
      </c>
      <c r="W11" s="4">
        <f t="shared" si="11"/>
        <v>43991</v>
      </c>
      <c r="X11" s="5"/>
    </row>
    <row r="12" spans="1:24">
      <c r="A12" s="12">
        <v>10</v>
      </c>
      <c r="B12" s="3">
        <f t="shared" si="0"/>
        <v>43840</v>
      </c>
      <c r="C12" s="4">
        <f t="shared" si="6"/>
        <v>43840</v>
      </c>
      <c r="D12" s="5"/>
      <c r="E12" s="12">
        <v>10</v>
      </c>
      <c r="F12" s="3">
        <f t="shared" si="1"/>
        <v>43871</v>
      </c>
      <c r="G12" s="4">
        <f t="shared" si="7"/>
        <v>43871</v>
      </c>
      <c r="H12" s="5"/>
      <c r="I12" s="12">
        <v>10</v>
      </c>
      <c r="J12" s="3">
        <f t="shared" si="2"/>
        <v>43900</v>
      </c>
      <c r="K12" s="4">
        <f t="shared" si="8"/>
        <v>43900</v>
      </c>
      <c r="L12" s="5"/>
      <c r="M12" s="12">
        <v>10</v>
      </c>
      <c r="N12" s="3">
        <f t="shared" si="3"/>
        <v>43931</v>
      </c>
      <c r="O12" s="4">
        <f t="shared" si="9"/>
        <v>43931</v>
      </c>
      <c r="P12" s="5"/>
      <c r="Q12" s="12">
        <v>10</v>
      </c>
      <c r="R12" s="3">
        <f t="shared" si="4"/>
        <v>43961</v>
      </c>
      <c r="S12" s="4">
        <f t="shared" si="10"/>
        <v>43961</v>
      </c>
      <c r="T12" s="5"/>
      <c r="U12" s="12">
        <v>10</v>
      </c>
      <c r="V12" s="3">
        <f t="shared" si="5"/>
        <v>43992</v>
      </c>
      <c r="W12" s="4">
        <f t="shared" si="11"/>
        <v>43992</v>
      </c>
      <c r="X12" s="5"/>
    </row>
    <row r="13" spans="1:24">
      <c r="A13" s="12">
        <v>11</v>
      </c>
      <c r="B13" s="3">
        <f t="shared" si="0"/>
        <v>43841</v>
      </c>
      <c r="C13" s="4">
        <f t="shared" si="6"/>
        <v>43841</v>
      </c>
      <c r="D13" s="5"/>
      <c r="E13" s="12">
        <v>11</v>
      </c>
      <c r="F13" s="3">
        <f t="shared" si="1"/>
        <v>43872</v>
      </c>
      <c r="G13" s="4">
        <f t="shared" si="7"/>
        <v>43872</v>
      </c>
      <c r="H13" s="5"/>
      <c r="I13" s="12">
        <v>11</v>
      </c>
      <c r="J13" s="3">
        <f t="shared" si="2"/>
        <v>43901</v>
      </c>
      <c r="K13" s="4">
        <f t="shared" si="8"/>
        <v>43901</v>
      </c>
      <c r="L13" s="5"/>
      <c r="M13" s="12">
        <v>11</v>
      </c>
      <c r="N13" s="3">
        <f t="shared" si="3"/>
        <v>43932</v>
      </c>
      <c r="O13" s="4">
        <f t="shared" si="9"/>
        <v>43932</v>
      </c>
      <c r="P13" s="5"/>
      <c r="Q13" s="12">
        <v>11</v>
      </c>
      <c r="R13" s="3">
        <f t="shared" si="4"/>
        <v>43962</v>
      </c>
      <c r="S13" s="4">
        <f t="shared" si="10"/>
        <v>43962</v>
      </c>
      <c r="T13" s="5"/>
      <c r="U13" s="12">
        <v>11</v>
      </c>
      <c r="V13" s="3">
        <f t="shared" si="5"/>
        <v>43993</v>
      </c>
      <c r="W13" s="4">
        <f t="shared" si="11"/>
        <v>43993</v>
      </c>
      <c r="X13" s="5"/>
    </row>
    <row r="14" spans="1:24">
      <c r="A14" s="12">
        <v>12</v>
      </c>
      <c r="B14" s="3">
        <f t="shared" si="0"/>
        <v>43842</v>
      </c>
      <c r="C14" s="4">
        <f t="shared" si="6"/>
        <v>43842</v>
      </c>
      <c r="D14" s="5"/>
      <c r="E14" s="12">
        <v>12</v>
      </c>
      <c r="F14" s="3">
        <f t="shared" si="1"/>
        <v>43873</v>
      </c>
      <c r="G14" s="4">
        <f t="shared" si="7"/>
        <v>43873</v>
      </c>
      <c r="H14" s="5"/>
      <c r="I14" s="12">
        <v>12</v>
      </c>
      <c r="J14" s="3">
        <f t="shared" si="2"/>
        <v>43902</v>
      </c>
      <c r="K14" s="4">
        <f t="shared" si="8"/>
        <v>43902</v>
      </c>
      <c r="L14" s="5"/>
      <c r="M14" s="12">
        <v>12</v>
      </c>
      <c r="N14" s="3">
        <f t="shared" si="3"/>
        <v>43933</v>
      </c>
      <c r="O14" s="4">
        <f t="shared" si="9"/>
        <v>43933</v>
      </c>
      <c r="P14" s="5"/>
      <c r="Q14" s="12">
        <v>12</v>
      </c>
      <c r="R14" s="3">
        <f t="shared" si="4"/>
        <v>43963</v>
      </c>
      <c r="S14" s="4">
        <f t="shared" si="10"/>
        <v>43963</v>
      </c>
      <c r="T14" s="5"/>
      <c r="U14" s="12">
        <v>12</v>
      </c>
      <c r="V14" s="3">
        <f t="shared" si="5"/>
        <v>43994</v>
      </c>
      <c r="W14" s="4">
        <f t="shared" si="11"/>
        <v>43994</v>
      </c>
      <c r="X14" s="5"/>
    </row>
    <row r="15" spans="1:24">
      <c r="A15" s="12">
        <v>13</v>
      </c>
      <c r="B15" s="3">
        <f t="shared" si="0"/>
        <v>43843</v>
      </c>
      <c r="C15" s="4">
        <f t="shared" si="6"/>
        <v>43843</v>
      </c>
      <c r="D15" s="5"/>
      <c r="E15" s="12">
        <v>13</v>
      </c>
      <c r="F15" s="3">
        <f t="shared" si="1"/>
        <v>43874</v>
      </c>
      <c r="G15" s="4">
        <f t="shared" si="7"/>
        <v>43874</v>
      </c>
      <c r="H15" s="5"/>
      <c r="I15" s="12">
        <v>13</v>
      </c>
      <c r="J15" s="3">
        <f t="shared" si="2"/>
        <v>43903</v>
      </c>
      <c r="K15" s="4">
        <f t="shared" si="8"/>
        <v>43903</v>
      </c>
      <c r="L15" s="5"/>
      <c r="M15" s="12">
        <v>13</v>
      </c>
      <c r="N15" s="3">
        <f t="shared" si="3"/>
        <v>43934</v>
      </c>
      <c r="O15" s="4">
        <f t="shared" si="9"/>
        <v>43934</v>
      </c>
      <c r="P15" s="5"/>
      <c r="Q15" s="12">
        <v>13</v>
      </c>
      <c r="R15" s="3">
        <f t="shared" si="4"/>
        <v>43964</v>
      </c>
      <c r="S15" s="4">
        <f t="shared" si="10"/>
        <v>43964</v>
      </c>
      <c r="T15" s="5"/>
      <c r="U15" s="12">
        <v>13</v>
      </c>
      <c r="V15" s="3">
        <f t="shared" si="5"/>
        <v>43995</v>
      </c>
      <c r="W15" s="4">
        <f t="shared" si="11"/>
        <v>43995</v>
      </c>
      <c r="X15" s="5"/>
    </row>
    <row r="16" spans="1:24">
      <c r="A16" s="12">
        <v>14</v>
      </c>
      <c r="B16" s="3">
        <f t="shared" si="0"/>
        <v>43844</v>
      </c>
      <c r="C16" s="4">
        <f t="shared" si="6"/>
        <v>43844</v>
      </c>
      <c r="D16" s="5"/>
      <c r="E16" s="12">
        <v>14</v>
      </c>
      <c r="F16" s="3">
        <f t="shared" si="1"/>
        <v>43875</v>
      </c>
      <c r="G16" s="4">
        <f t="shared" si="7"/>
        <v>43875</v>
      </c>
      <c r="H16" s="5"/>
      <c r="I16" s="12">
        <v>14</v>
      </c>
      <c r="J16" s="3">
        <f t="shared" si="2"/>
        <v>43904</v>
      </c>
      <c r="K16" s="4">
        <f t="shared" si="8"/>
        <v>43904</v>
      </c>
      <c r="L16" s="5"/>
      <c r="M16" s="12">
        <v>14</v>
      </c>
      <c r="N16" s="3">
        <f t="shared" si="3"/>
        <v>43935</v>
      </c>
      <c r="O16" s="4">
        <f t="shared" si="9"/>
        <v>43935</v>
      </c>
      <c r="P16" s="5"/>
      <c r="Q16" s="12">
        <v>14</v>
      </c>
      <c r="R16" s="3">
        <f t="shared" si="4"/>
        <v>43965</v>
      </c>
      <c r="S16" s="4">
        <f t="shared" si="10"/>
        <v>43965</v>
      </c>
      <c r="T16" s="5"/>
      <c r="U16" s="12">
        <v>14</v>
      </c>
      <c r="V16" s="3">
        <f t="shared" si="5"/>
        <v>43996</v>
      </c>
      <c r="W16" s="4">
        <f t="shared" si="11"/>
        <v>43996</v>
      </c>
      <c r="X16" s="5"/>
    </row>
    <row r="17" spans="1:24">
      <c r="A17" s="12">
        <v>15</v>
      </c>
      <c r="B17" s="3">
        <f t="shared" si="0"/>
        <v>43845</v>
      </c>
      <c r="C17" s="4">
        <f t="shared" si="6"/>
        <v>43845</v>
      </c>
      <c r="D17" s="5"/>
      <c r="E17" s="12">
        <v>15</v>
      </c>
      <c r="F17" s="3">
        <f t="shared" si="1"/>
        <v>43876</v>
      </c>
      <c r="G17" s="4">
        <f t="shared" si="7"/>
        <v>43876</v>
      </c>
      <c r="H17" s="5"/>
      <c r="I17" s="12">
        <v>15</v>
      </c>
      <c r="J17" s="3">
        <f t="shared" si="2"/>
        <v>43905</v>
      </c>
      <c r="K17" s="4">
        <f t="shared" si="8"/>
        <v>43905</v>
      </c>
      <c r="L17" s="5"/>
      <c r="M17" s="12">
        <v>15</v>
      </c>
      <c r="N17" s="3">
        <f t="shared" si="3"/>
        <v>43936</v>
      </c>
      <c r="O17" s="4">
        <f t="shared" si="9"/>
        <v>43936</v>
      </c>
      <c r="P17" s="5"/>
      <c r="Q17" s="12">
        <v>15</v>
      </c>
      <c r="R17" s="3">
        <f t="shared" si="4"/>
        <v>43966</v>
      </c>
      <c r="S17" s="4">
        <f t="shared" si="10"/>
        <v>43966</v>
      </c>
      <c r="T17" s="5"/>
      <c r="U17" s="12">
        <v>15</v>
      </c>
      <c r="V17" s="3">
        <f t="shared" si="5"/>
        <v>43997</v>
      </c>
      <c r="W17" s="4">
        <f t="shared" si="11"/>
        <v>43997</v>
      </c>
      <c r="X17" s="5"/>
    </row>
    <row r="18" spans="1:24">
      <c r="A18" s="12">
        <v>16</v>
      </c>
      <c r="B18" s="3">
        <f t="shared" si="0"/>
        <v>43846</v>
      </c>
      <c r="C18" s="4">
        <f t="shared" si="6"/>
        <v>43846</v>
      </c>
      <c r="D18" s="5"/>
      <c r="E18" s="12">
        <v>16</v>
      </c>
      <c r="F18" s="3">
        <f t="shared" si="1"/>
        <v>43877</v>
      </c>
      <c r="G18" s="4">
        <f t="shared" si="7"/>
        <v>43877</v>
      </c>
      <c r="H18" s="5"/>
      <c r="I18" s="12">
        <v>16</v>
      </c>
      <c r="J18" s="3">
        <f t="shared" si="2"/>
        <v>43906</v>
      </c>
      <c r="K18" s="4">
        <f t="shared" si="8"/>
        <v>43906</v>
      </c>
      <c r="L18" s="5"/>
      <c r="M18" s="12">
        <v>16</v>
      </c>
      <c r="N18" s="3">
        <f t="shared" si="3"/>
        <v>43937</v>
      </c>
      <c r="O18" s="4">
        <f t="shared" si="9"/>
        <v>43937</v>
      </c>
      <c r="P18" s="5"/>
      <c r="Q18" s="12">
        <v>16</v>
      </c>
      <c r="R18" s="3">
        <f t="shared" si="4"/>
        <v>43967</v>
      </c>
      <c r="S18" s="4">
        <f t="shared" si="10"/>
        <v>43967</v>
      </c>
      <c r="T18" s="5"/>
      <c r="U18" s="12">
        <v>16</v>
      </c>
      <c r="V18" s="3">
        <f t="shared" si="5"/>
        <v>43998</v>
      </c>
      <c r="W18" s="4">
        <f t="shared" si="11"/>
        <v>43998</v>
      </c>
      <c r="X18" s="5"/>
    </row>
    <row r="19" spans="1:24">
      <c r="A19" s="12">
        <v>17</v>
      </c>
      <c r="B19" s="3">
        <f t="shared" si="0"/>
        <v>43847</v>
      </c>
      <c r="C19" s="4">
        <f t="shared" si="6"/>
        <v>43847</v>
      </c>
      <c r="D19" s="5"/>
      <c r="E19" s="12">
        <v>17</v>
      </c>
      <c r="F19" s="3">
        <f t="shared" si="1"/>
        <v>43878</v>
      </c>
      <c r="G19" s="4">
        <f t="shared" si="7"/>
        <v>43878</v>
      </c>
      <c r="H19" s="5"/>
      <c r="I19" s="12">
        <v>17</v>
      </c>
      <c r="J19" s="3">
        <f t="shared" si="2"/>
        <v>43907</v>
      </c>
      <c r="K19" s="4">
        <f t="shared" si="8"/>
        <v>43907</v>
      </c>
      <c r="L19" s="5"/>
      <c r="M19" s="12">
        <v>17</v>
      </c>
      <c r="N19" s="3">
        <f t="shared" si="3"/>
        <v>43938</v>
      </c>
      <c r="O19" s="4">
        <f t="shared" si="9"/>
        <v>43938</v>
      </c>
      <c r="P19" s="5"/>
      <c r="Q19" s="12">
        <v>17</v>
      </c>
      <c r="R19" s="3">
        <f t="shared" si="4"/>
        <v>43968</v>
      </c>
      <c r="S19" s="4">
        <f t="shared" si="10"/>
        <v>43968</v>
      </c>
      <c r="T19" s="5"/>
      <c r="U19" s="12">
        <v>17</v>
      </c>
      <c r="V19" s="3">
        <f t="shared" si="5"/>
        <v>43999</v>
      </c>
      <c r="W19" s="4">
        <f t="shared" si="11"/>
        <v>43999</v>
      </c>
      <c r="X19" s="5"/>
    </row>
    <row r="20" spans="1:24">
      <c r="A20" s="12">
        <v>18</v>
      </c>
      <c r="B20" s="3">
        <f t="shared" si="0"/>
        <v>43848</v>
      </c>
      <c r="C20" s="4">
        <f t="shared" si="6"/>
        <v>43848</v>
      </c>
      <c r="D20" s="5"/>
      <c r="E20" s="12">
        <v>18</v>
      </c>
      <c r="F20" s="3">
        <f t="shared" si="1"/>
        <v>43879</v>
      </c>
      <c r="G20" s="4">
        <f t="shared" si="7"/>
        <v>43879</v>
      </c>
      <c r="H20" s="5"/>
      <c r="I20" s="12">
        <v>18</v>
      </c>
      <c r="J20" s="3">
        <f t="shared" si="2"/>
        <v>43908</v>
      </c>
      <c r="K20" s="4">
        <f t="shared" si="8"/>
        <v>43908</v>
      </c>
      <c r="L20" s="5"/>
      <c r="M20" s="12">
        <v>18</v>
      </c>
      <c r="N20" s="3">
        <f t="shared" si="3"/>
        <v>43939</v>
      </c>
      <c r="O20" s="4">
        <f t="shared" si="9"/>
        <v>43939</v>
      </c>
      <c r="P20" s="5"/>
      <c r="Q20" s="12">
        <v>18</v>
      </c>
      <c r="R20" s="3">
        <f t="shared" si="4"/>
        <v>43969</v>
      </c>
      <c r="S20" s="4">
        <f t="shared" si="10"/>
        <v>43969</v>
      </c>
      <c r="T20" s="5"/>
      <c r="U20" s="12">
        <v>18</v>
      </c>
      <c r="V20" s="3">
        <f t="shared" si="5"/>
        <v>44000</v>
      </c>
      <c r="W20" s="4">
        <f t="shared" si="11"/>
        <v>44000</v>
      </c>
      <c r="X20" s="5"/>
    </row>
    <row r="21" spans="1:24">
      <c r="A21" s="12">
        <v>19</v>
      </c>
      <c r="B21" s="3">
        <f t="shared" si="0"/>
        <v>43849</v>
      </c>
      <c r="C21" s="4">
        <f t="shared" si="6"/>
        <v>43849</v>
      </c>
      <c r="D21" s="5"/>
      <c r="E21" s="12">
        <v>19</v>
      </c>
      <c r="F21" s="3">
        <f t="shared" si="1"/>
        <v>43880</v>
      </c>
      <c r="G21" s="4">
        <f t="shared" si="7"/>
        <v>43880</v>
      </c>
      <c r="H21" s="5"/>
      <c r="I21" s="12">
        <v>19</v>
      </c>
      <c r="J21" s="3">
        <f t="shared" si="2"/>
        <v>43909</v>
      </c>
      <c r="K21" s="4">
        <f t="shared" si="8"/>
        <v>43909</v>
      </c>
      <c r="L21" s="5"/>
      <c r="M21" s="12">
        <v>19</v>
      </c>
      <c r="N21" s="3">
        <f t="shared" si="3"/>
        <v>43940</v>
      </c>
      <c r="O21" s="4">
        <f t="shared" si="9"/>
        <v>43940</v>
      </c>
      <c r="P21" s="5"/>
      <c r="Q21" s="12">
        <v>19</v>
      </c>
      <c r="R21" s="3">
        <f t="shared" si="4"/>
        <v>43970</v>
      </c>
      <c r="S21" s="4">
        <f t="shared" si="10"/>
        <v>43970</v>
      </c>
      <c r="T21" s="5"/>
      <c r="U21" s="12">
        <v>19</v>
      </c>
      <c r="V21" s="3">
        <f t="shared" si="5"/>
        <v>44001</v>
      </c>
      <c r="W21" s="4">
        <f t="shared" si="11"/>
        <v>44001</v>
      </c>
      <c r="X21" s="5"/>
    </row>
    <row r="22" spans="1:24">
      <c r="A22" s="12">
        <v>20</v>
      </c>
      <c r="B22" s="3">
        <f t="shared" si="0"/>
        <v>43850</v>
      </c>
      <c r="C22" s="4">
        <f t="shared" si="6"/>
        <v>43850</v>
      </c>
      <c r="D22" s="5"/>
      <c r="E22" s="12">
        <v>20</v>
      </c>
      <c r="F22" s="3">
        <f t="shared" si="1"/>
        <v>43881</v>
      </c>
      <c r="G22" s="4">
        <f t="shared" si="7"/>
        <v>43881</v>
      </c>
      <c r="H22" s="5"/>
      <c r="I22" s="12">
        <v>20</v>
      </c>
      <c r="J22" s="3">
        <f t="shared" si="2"/>
        <v>43910</v>
      </c>
      <c r="K22" s="4">
        <f t="shared" si="8"/>
        <v>43910</v>
      </c>
      <c r="L22" s="5"/>
      <c r="M22" s="12">
        <v>20</v>
      </c>
      <c r="N22" s="3">
        <f t="shared" si="3"/>
        <v>43941</v>
      </c>
      <c r="O22" s="4">
        <f t="shared" si="9"/>
        <v>43941</v>
      </c>
      <c r="P22" s="5"/>
      <c r="Q22" s="12">
        <v>20</v>
      </c>
      <c r="R22" s="3">
        <f t="shared" si="4"/>
        <v>43971</v>
      </c>
      <c r="S22" s="4">
        <f t="shared" si="10"/>
        <v>43971</v>
      </c>
      <c r="T22" s="5"/>
      <c r="U22" s="12">
        <v>20</v>
      </c>
      <c r="V22" s="3">
        <f t="shared" si="5"/>
        <v>44002</v>
      </c>
      <c r="W22" s="4">
        <f t="shared" si="11"/>
        <v>44002</v>
      </c>
      <c r="X22" s="5"/>
    </row>
    <row r="23" spans="1:24">
      <c r="A23" s="12">
        <v>21</v>
      </c>
      <c r="B23" s="3">
        <f t="shared" si="0"/>
        <v>43851</v>
      </c>
      <c r="C23" s="4">
        <f t="shared" si="6"/>
        <v>43851</v>
      </c>
      <c r="D23" s="5"/>
      <c r="E23" s="12">
        <v>21</v>
      </c>
      <c r="F23" s="3">
        <f t="shared" si="1"/>
        <v>43882</v>
      </c>
      <c r="G23" s="4">
        <f t="shared" si="7"/>
        <v>43882</v>
      </c>
      <c r="H23" s="5"/>
      <c r="I23" s="12">
        <v>21</v>
      </c>
      <c r="J23" s="3">
        <f t="shared" si="2"/>
        <v>43911</v>
      </c>
      <c r="K23" s="4">
        <f t="shared" si="8"/>
        <v>43911</v>
      </c>
      <c r="L23" s="5"/>
      <c r="M23" s="12">
        <v>21</v>
      </c>
      <c r="N23" s="3">
        <f t="shared" si="3"/>
        <v>43942</v>
      </c>
      <c r="O23" s="4">
        <f t="shared" si="9"/>
        <v>43942</v>
      </c>
      <c r="P23" s="5"/>
      <c r="Q23" s="12">
        <v>21</v>
      </c>
      <c r="R23" s="3">
        <f t="shared" si="4"/>
        <v>43972</v>
      </c>
      <c r="S23" s="4">
        <f t="shared" si="10"/>
        <v>43972</v>
      </c>
      <c r="T23" s="5"/>
      <c r="U23" s="12">
        <v>21</v>
      </c>
      <c r="V23" s="3">
        <f t="shared" si="5"/>
        <v>44003</v>
      </c>
      <c r="W23" s="4">
        <f t="shared" si="11"/>
        <v>44003</v>
      </c>
      <c r="X23" s="5"/>
    </row>
    <row r="24" spans="1:24">
      <c r="A24" s="12">
        <v>22</v>
      </c>
      <c r="B24" s="3">
        <f t="shared" si="0"/>
        <v>43852</v>
      </c>
      <c r="C24" s="4">
        <f t="shared" si="6"/>
        <v>43852</v>
      </c>
      <c r="D24" s="5"/>
      <c r="E24" s="12">
        <v>22</v>
      </c>
      <c r="F24" s="3">
        <f t="shared" si="1"/>
        <v>43883</v>
      </c>
      <c r="G24" s="4">
        <f t="shared" si="7"/>
        <v>43883</v>
      </c>
      <c r="H24" s="5"/>
      <c r="I24" s="12">
        <v>22</v>
      </c>
      <c r="J24" s="3">
        <f t="shared" si="2"/>
        <v>43912</v>
      </c>
      <c r="K24" s="4">
        <f t="shared" si="8"/>
        <v>43912</v>
      </c>
      <c r="L24" s="5"/>
      <c r="M24" s="12">
        <v>22</v>
      </c>
      <c r="N24" s="3">
        <f t="shared" si="3"/>
        <v>43943</v>
      </c>
      <c r="O24" s="4">
        <f t="shared" si="9"/>
        <v>43943</v>
      </c>
      <c r="P24" s="5"/>
      <c r="Q24" s="12">
        <v>22</v>
      </c>
      <c r="R24" s="3">
        <f t="shared" si="4"/>
        <v>43973</v>
      </c>
      <c r="S24" s="4">
        <f t="shared" si="10"/>
        <v>43973</v>
      </c>
      <c r="T24" s="5"/>
      <c r="U24" s="12">
        <v>22</v>
      </c>
      <c r="V24" s="3">
        <f t="shared" si="5"/>
        <v>44004</v>
      </c>
      <c r="W24" s="4">
        <f t="shared" si="11"/>
        <v>44004</v>
      </c>
      <c r="X24" s="5"/>
    </row>
    <row r="25" spans="1:24">
      <c r="A25" s="12">
        <v>23</v>
      </c>
      <c r="B25" s="3">
        <f t="shared" si="0"/>
        <v>43853</v>
      </c>
      <c r="C25" s="4">
        <f t="shared" si="6"/>
        <v>43853</v>
      </c>
      <c r="D25" s="5"/>
      <c r="E25" s="12">
        <v>23</v>
      </c>
      <c r="F25" s="3">
        <f t="shared" si="1"/>
        <v>43884</v>
      </c>
      <c r="G25" s="4">
        <f t="shared" si="7"/>
        <v>43884</v>
      </c>
      <c r="H25" s="5"/>
      <c r="I25" s="12">
        <v>23</v>
      </c>
      <c r="J25" s="3">
        <f t="shared" si="2"/>
        <v>43913</v>
      </c>
      <c r="K25" s="4">
        <f t="shared" si="8"/>
        <v>43913</v>
      </c>
      <c r="L25" s="5"/>
      <c r="M25" s="12">
        <v>23</v>
      </c>
      <c r="N25" s="3">
        <f t="shared" si="3"/>
        <v>43944</v>
      </c>
      <c r="O25" s="4">
        <f t="shared" si="9"/>
        <v>43944</v>
      </c>
      <c r="P25" s="5"/>
      <c r="Q25" s="12">
        <v>23</v>
      </c>
      <c r="R25" s="3">
        <f t="shared" si="4"/>
        <v>43974</v>
      </c>
      <c r="S25" s="4">
        <f t="shared" si="10"/>
        <v>43974</v>
      </c>
      <c r="T25" s="5"/>
      <c r="U25" s="12">
        <v>23</v>
      </c>
      <c r="V25" s="3">
        <f t="shared" si="5"/>
        <v>44005</v>
      </c>
      <c r="W25" s="4">
        <f t="shared" si="11"/>
        <v>44005</v>
      </c>
      <c r="X25" s="5"/>
    </row>
    <row r="26" spans="1:24">
      <c r="A26" s="12">
        <v>24</v>
      </c>
      <c r="B26" s="3">
        <f t="shared" si="0"/>
        <v>43854</v>
      </c>
      <c r="C26" s="4">
        <f t="shared" si="6"/>
        <v>43854</v>
      </c>
      <c r="D26" s="5"/>
      <c r="E26" s="12">
        <v>24</v>
      </c>
      <c r="F26" s="3">
        <f t="shared" si="1"/>
        <v>43885</v>
      </c>
      <c r="G26" s="4">
        <f t="shared" si="7"/>
        <v>43885</v>
      </c>
      <c r="H26" s="5"/>
      <c r="I26" s="12">
        <v>24</v>
      </c>
      <c r="J26" s="3">
        <f t="shared" si="2"/>
        <v>43914</v>
      </c>
      <c r="K26" s="4">
        <f t="shared" si="8"/>
        <v>43914</v>
      </c>
      <c r="L26" s="5"/>
      <c r="M26" s="12">
        <v>24</v>
      </c>
      <c r="N26" s="3">
        <f t="shared" si="3"/>
        <v>43945</v>
      </c>
      <c r="O26" s="4">
        <f t="shared" si="9"/>
        <v>43945</v>
      </c>
      <c r="P26" s="5"/>
      <c r="Q26" s="12">
        <v>24</v>
      </c>
      <c r="R26" s="3">
        <f t="shared" si="4"/>
        <v>43975</v>
      </c>
      <c r="S26" s="4">
        <f t="shared" si="10"/>
        <v>43975</v>
      </c>
      <c r="T26" s="5"/>
      <c r="U26" s="12">
        <v>24</v>
      </c>
      <c r="V26" s="3">
        <f t="shared" si="5"/>
        <v>44006</v>
      </c>
      <c r="W26" s="4">
        <f t="shared" si="11"/>
        <v>44006</v>
      </c>
      <c r="X26" s="5"/>
    </row>
    <row r="27" spans="1:24">
      <c r="A27" s="12">
        <v>25</v>
      </c>
      <c r="B27" s="3">
        <f t="shared" si="0"/>
        <v>43855</v>
      </c>
      <c r="C27" s="4">
        <f t="shared" si="6"/>
        <v>43855</v>
      </c>
      <c r="D27" s="5"/>
      <c r="E27" s="12">
        <v>25</v>
      </c>
      <c r="F27" s="3">
        <f t="shared" si="1"/>
        <v>43886</v>
      </c>
      <c r="G27" s="4">
        <f t="shared" si="7"/>
        <v>43886</v>
      </c>
      <c r="H27" s="5"/>
      <c r="I27" s="12">
        <v>25</v>
      </c>
      <c r="J27" s="3">
        <f t="shared" si="2"/>
        <v>43915</v>
      </c>
      <c r="K27" s="4">
        <f t="shared" si="8"/>
        <v>43915</v>
      </c>
      <c r="L27" s="5"/>
      <c r="M27" s="12">
        <v>25</v>
      </c>
      <c r="N27" s="3">
        <f t="shared" si="3"/>
        <v>43946</v>
      </c>
      <c r="O27" s="4">
        <f t="shared" si="9"/>
        <v>43946</v>
      </c>
      <c r="P27" s="5"/>
      <c r="Q27" s="12">
        <v>25</v>
      </c>
      <c r="R27" s="3">
        <f t="shared" si="4"/>
        <v>43976</v>
      </c>
      <c r="S27" s="4">
        <f t="shared" si="10"/>
        <v>43976</v>
      </c>
      <c r="T27" s="5"/>
      <c r="U27" s="12">
        <v>25</v>
      </c>
      <c r="V27" s="3">
        <f t="shared" si="5"/>
        <v>44007</v>
      </c>
      <c r="W27" s="4">
        <f t="shared" si="11"/>
        <v>44007</v>
      </c>
      <c r="X27" s="5"/>
    </row>
    <row r="28" spans="1:24">
      <c r="A28" s="12">
        <v>26</v>
      </c>
      <c r="B28" s="3">
        <f t="shared" si="0"/>
        <v>43856</v>
      </c>
      <c r="C28" s="4">
        <f t="shared" si="6"/>
        <v>43856</v>
      </c>
      <c r="D28" s="5"/>
      <c r="E28" s="12">
        <v>26</v>
      </c>
      <c r="F28" s="3">
        <f t="shared" si="1"/>
        <v>43887</v>
      </c>
      <c r="G28" s="4">
        <f t="shared" si="7"/>
        <v>43887</v>
      </c>
      <c r="H28" s="5"/>
      <c r="I28" s="12">
        <v>26</v>
      </c>
      <c r="J28" s="3">
        <f t="shared" si="2"/>
        <v>43916</v>
      </c>
      <c r="K28" s="4">
        <f t="shared" si="8"/>
        <v>43916</v>
      </c>
      <c r="L28" s="5"/>
      <c r="M28" s="12">
        <v>26</v>
      </c>
      <c r="N28" s="3">
        <f t="shared" si="3"/>
        <v>43947</v>
      </c>
      <c r="O28" s="4">
        <f t="shared" si="9"/>
        <v>43947</v>
      </c>
      <c r="P28" s="5"/>
      <c r="Q28" s="12">
        <v>26</v>
      </c>
      <c r="R28" s="3">
        <f t="shared" si="4"/>
        <v>43977</v>
      </c>
      <c r="S28" s="4">
        <f t="shared" si="10"/>
        <v>43977</v>
      </c>
      <c r="T28" s="5"/>
      <c r="U28" s="12">
        <v>26</v>
      </c>
      <c r="V28" s="3">
        <f t="shared" si="5"/>
        <v>44008</v>
      </c>
      <c r="W28" s="4">
        <f t="shared" si="11"/>
        <v>44008</v>
      </c>
      <c r="X28" s="5"/>
    </row>
    <row r="29" spans="1:24">
      <c r="A29" s="12">
        <v>27</v>
      </c>
      <c r="B29" s="3">
        <f t="shared" si="0"/>
        <v>43857</v>
      </c>
      <c r="C29" s="4">
        <f t="shared" si="6"/>
        <v>43857</v>
      </c>
      <c r="D29" s="5"/>
      <c r="E29" s="12">
        <v>27</v>
      </c>
      <c r="F29" s="3">
        <f t="shared" si="1"/>
        <v>43888</v>
      </c>
      <c r="G29" s="4">
        <f t="shared" si="7"/>
        <v>43888</v>
      </c>
      <c r="H29" s="5"/>
      <c r="I29" s="12">
        <v>27</v>
      </c>
      <c r="J29" s="3">
        <f t="shared" si="2"/>
        <v>43917</v>
      </c>
      <c r="K29" s="4">
        <f t="shared" si="8"/>
        <v>43917</v>
      </c>
      <c r="L29" s="5"/>
      <c r="M29" s="12">
        <v>27</v>
      </c>
      <c r="N29" s="3">
        <f t="shared" si="3"/>
        <v>43948</v>
      </c>
      <c r="O29" s="4">
        <f t="shared" si="9"/>
        <v>43948</v>
      </c>
      <c r="P29" s="5"/>
      <c r="Q29" s="12">
        <v>27</v>
      </c>
      <c r="R29" s="3">
        <f t="shared" si="4"/>
        <v>43978</v>
      </c>
      <c r="S29" s="4">
        <f t="shared" si="10"/>
        <v>43978</v>
      </c>
      <c r="T29" s="5"/>
      <c r="U29" s="12">
        <v>27</v>
      </c>
      <c r="V29" s="3">
        <f t="shared" si="5"/>
        <v>44009</v>
      </c>
      <c r="W29" s="4">
        <f t="shared" si="11"/>
        <v>44009</v>
      </c>
      <c r="X29" s="5"/>
    </row>
    <row r="30" spans="1:24">
      <c r="A30" s="12">
        <v>28</v>
      </c>
      <c r="B30" s="3">
        <f t="shared" si="0"/>
        <v>43858</v>
      </c>
      <c r="C30" s="4">
        <f t="shared" si="6"/>
        <v>43858</v>
      </c>
      <c r="D30" s="5"/>
      <c r="E30" s="12">
        <v>28</v>
      </c>
      <c r="F30" s="3">
        <f t="shared" si="1"/>
        <v>43889</v>
      </c>
      <c r="G30" s="4">
        <f t="shared" si="7"/>
        <v>43889</v>
      </c>
      <c r="H30" s="5"/>
      <c r="I30" s="12">
        <v>28</v>
      </c>
      <c r="J30" s="3">
        <f t="shared" si="2"/>
        <v>43918</v>
      </c>
      <c r="K30" s="4">
        <f t="shared" si="8"/>
        <v>43918</v>
      </c>
      <c r="L30" s="5"/>
      <c r="M30" s="12">
        <v>28</v>
      </c>
      <c r="N30" s="3">
        <f t="shared" si="3"/>
        <v>43949</v>
      </c>
      <c r="O30" s="4">
        <f t="shared" si="9"/>
        <v>43949</v>
      </c>
      <c r="P30" s="5"/>
      <c r="Q30" s="12">
        <v>28</v>
      </c>
      <c r="R30" s="3">
        <f t="shared" si="4"/>
        <v>43979</v>
      </c>
      <c r="S30" s="4">
        <f t="shared" si="10"/>
        <v>43979</v>
      </c>
      <c r="T30" s="5"/>
      <c r="U30" s="12">
        <v>28</v>
      </c>
      <c r="V30" s="3">
        <f t="shared" si="5"/>
        <v>44010</v>
      </c>
      <c r="W30" s="4">
        <f t="shared" si="11"/>
        <v>44010</v>
      </c>
      <c r="X30" s="5"/>
    </row>
    <row r="31" spans="1:24">
      <c r="A31" s="12">
        <v>29</v>
      </c>
      <c r="B31" s="3">
        <f t="shared" si="0"/>
        <v>43859</v>
      </c>
      <c r="C31" s="4">
        <f t="shared" si="6"/>
        <v>43859</v>
      </c>
      <c r="D31" s="5"/>
      <c r="E31" s="12">
        <v>29</v>
      </c>
      <c r="F31" s="8">
        <f>IF(DAY(DATE(YEAR(C3),3,0))=29,G31,"")</f>
        <v>43890</v>
      </c>
      <c r="G31" s="4">
        <f t="shared" si="7"/>
        <v>43890</v>
      </c>
      <c r="H31" s="5"/>
      <c r="I31" s="12">
        <v>29</v>
      </c>
      <c r="J31" s="3">
        <f t="shared" si="2"/>
        <v>43919</v>
      </c>
      <c r="K31" s="4">
        <f t="shared" si="8"/>
        <v>43919</v>
      </c>
      <c r="L31" s="5"/>
      <c r="M31" s="12">
        <v>29</v>
      </c>
      <c r="N31" s="3">
        <f t="shared" si="3"/>
        <v>43950</v>
      </c>
      <c r="O31" s="4">
        <f t="shared" si="9"/>
        <v>43950</v>
      </c>
      <c r="P31" s="5"/>
      <c r="Q31" s="12">
        <v>29</v>
      </c>
      <c r="R31" s="3">
        <f t="shared" si="4"/>
        <v>43980</v>
      </c>
      <c r="S31" s="4">
        <f t="shared" si="10"/>
        <v>43980</v>
      </c>
      <c r="T31" s="5"/>
      <c r="U31" s="12">
        <v>29</v>
      </c>
      <c r="V31" s="3">
        <f t="shared" si="5"/>
        <v>44011</v>
      </c>
      <c r="W31" s="4">
        <f t="shared" si="11"/>
        <v>44011</v>
      </c>
      <c r="X31" s="5"/>
    </row>
    <row r="32" spans="1:24">
      <c r="A32" s="12">
        <v>30</v>
      </c>
      <c r="B32" s="3">
        <f t="shared" si="0"/>
        <v>43860</v>
      </c>
      <c r="C32" s="4">
        <f t="shared" si="6"/>
        <v>43860</v>
      </c>
      <c r="D32" s="5"/>
      <c r="E32" s="12"/>
      <c r="F32" s="3"/>
      <c r="G32" s="9"/>
      <c r="H32" s="10"/>
      <c r="I32" s="12">
        <v>30</v>
      </c>
      <c r="J32" s="3">
        <f t="shared" si="2"/>
        <v>43920</v>
      </c>
      <c r="K32" s="4">
        <f t="shared" si="8"/>
        <v>43920</v>
      </c>
      <c r="L32" s="5"/>
      <c r="M32" s="12">
        <v>30</v>
      </c>
      <c r="N32" s="3">
        <f t="shared" si="3"/>
        <v>43951</v>
      </c>
      <c r="O32" s="4">
        <f t="shared" si="9"/>
        <v>43951</v>
      </c>
      <c r="P32" s="5"/>
      <c r="Q32" s="12">
        <v>30</v>
      </c>
      <c r="R32" s="3">
        <f t="shared" si="4"/>
        <v>43981</v>
      </c>
      <c r="S32" s="4">
        <f t="shared" si="10"/>
        <v>43981</v>
      </c>
      <c r="T32" s="5"/>
      <c r="U32" s="12">
        <v>30</v>
      </c>
      <c r="V32" s="3">
        <f t="shared" si="5"/>
        <v>44012</v>
      </c>
      <c r="W32" s="4">
        <f t="shared" si="11"/>
        <v>44012</v>
      </c>
      <c r="X32" s="5"/>
    </row>
    <row r="33" spans="1:24">
      <c r="A33" s="12">
        <v>31</v>
      </c>
      <c r="B33" s="3">
        <f t="shared" si="0"/>
        <v>43861</v>
      </c>
      <c r="C33" s="4">
        <f t="shared" si="6"/>
        <v>43861</v>
      </c>
      <c r="D33" s="5"/>
      <c r="E33" s="12"/>
      <c r="F33" s="3"/>
      <c r="G33" s="9"/>
      <c r="H33" s="10"/>
      <c r="I33" s="12">
        <v>31</v>
      </c>
      <c r="J33" s="3">
        <f t="shared" si="2"/>
        <v>43921</v>
      </c>
      <c r="K33" s="4">
        <f t="shared" si="8"/>
        <v>43921</v>
      </c>
      <c r="L33" s="5"/>
      <c r="M33" s="12"/>
      <c r="N33" s="41"/>
      <c r="O33" s="41"/>
      <c r="P33" s="10"/>
      <c r="Q33" s="12">
        <v>31</v>
      </c>
      <c r="R33" s="3">
        <f t="shared" si="4"/>
        <v>43982</v>
      </c>
      <c r="S33" s="4">
        <f t="shared" si="10"/>
        <v>43982</v>
      </c>
      <c r="T33" s="5"/>
      <c r="U33" s="12"/>
      <c r="V33" s="12"/>
      <c r="W33" s="12"/>
      <c r="X33" s="10"/>
    </row>
    <row r="35" spans="1:24">
      <c r="A35" s="11">
        <f>DATE(B1,1,1)</f>
        <v>43831</v>
      </c>
    </row>
    <row r="36" spans="1:24" ht="26.25">
      <c r="B36" s="38">
        <f>B1</f>
        <v>2020</v>
      </c>
      <c r="C36" s="38"/>
      <c r="D36" s="38"/>
      <c r="E36" s="38"/>
      <c r="F36" s="38"/>
    </row>
    <row r="37" spans="1:24" ht="20.25">
      <c r="A37" s="34" t="s">
        <v>6</v>
      </c>
      <c r="B37" s="34"/>
      <c r="C37" s="34"/>
      <c r="D37" s="34"/>
      <c r="E37" s="34" t="s">
        <v>7</v>
      </c>
      <c r="F37" s="34"/>
      <c r="G37" s="34"/>
      <c r="H37" s="34"/>
      <c r="I37" s="34" t="s">
        <v>8</v>
      </c>
      <c r="J37" s="34"/>
      <c r="K37" s="34"/>
      <c r="L37" s="34"/>
      <c r="M37" s="34" t="s">
        <v>9</v>
      </c>
      <c r="N37" s="34"/>
      <c r="O37" s="34"/>
      <c r="P37" s="34"/>
      <c r="Q37" s="34" t="s">
        <v>10</v>
      </c>
      <c r="R37" s="34"/>
      <c r="S37" s="34"/>
      <c r="T37" s="34"/>
      <c r="U37" s="34" t="s">
        <v>11</v>
      </c>
      <c r="V37" s="34"/>
      <c r="W37" s="34"/>
      <c r="X37" s="34"/>
    </row>
    <row r="38" spans="1:24">
      <c r="A38" s="12">
        <v>1</v>
      </c>
      <c r="B38" s="3">
        <f t="shared" ref="B38:B68" si="12">C38</f>
        <v>44013</v>
      </c>
      <c r="C38" s="4">
        <f>W32+1</f>
        <v>44013</v>
      </c>
      <c r="D38" s="5"/>
      <c r="E38" s="12">
        <v>1</v>
      </c>
      <c r="F38" s="3">
        <f t="shared" ref="F38:F68" si="13">G38</f>
        <v>44044</v>
      </c>
      <c r="G38" s="4">
        <f>C68+1</f>
        <v>44044</v>
      </c>
      <c r="H38" s="5"/>
      <c r="I38" s="12">
        <v>1</v>
      </c>
      <c r="J38" s="3">
        <f t="shared" ref="J38:J67" si="14">K38</f>
        <v>44075</v>
      </c>
      <c r="K38" s="4">
        <f>G68+1</f>
        <v>44075</v>
      </c>
      <c r="L38" s="5"/>
      <c r="M38" s="12">
        <v>1</v>
      </c>
      <c r="N38" s="3">
        <f t="shared" ref="N38:N68" si="15">O38</f>
        <v>44105</v>
      </c>
      <c r="O38" s="4">
        <f>K67+1</f>
        <v>44105</v>
      </c>
      <c r="P38" s="5"/>
      <c r="Q38" s="12">
        <v>1</v>
      </c>
      <c r="R38" s="3">
        <f t="shared" ref="R38:R67" si="16">S38</f>
        <v>44136</v>
      </c>
      <c r="S38" s="4">
        <f>O68+1</f>
        <v>44136</v>
      </c>
      <c r="T38" s="5"/>
      <c r="U38" s="12">
        <v>1</v>
      </c>
      <c r="V38" s="3">
        <f t="shared" ref="V38:V68" si="17">W38</f>
        <v>44166</v>
      </c>
      <c r="W38" s="4">
        <f>S67+1</f>
        <v>44166</v>
      </c>
      <c r="X38" s="15" t="s">
        <v>17</v>
      </c>
    </row>
    <row r="39" spans="1:24">
      <c r="A39" s="12">
        <v>2</v>
      </c>
      <c r="B39" s="3">
        <f t="shared" si="12"/>
        <v>44014</v>
      </c>
      <c r="C39" s="4">
        <f t="shared" ref="C39:C68" si="18">C38+1</f>
        <v>44014</v>
      </c>
      <c r="D39" s="5"/>
      <c r="E39" s="12">
        <v>2</v>
      </c>
      <c r="F39" s="3">
        <f t="shared" si="13"/>
        <v>44045</v>
      </c>
      <c r="G39" s="4">
        <f t="shared" ref="G39:G68" si="19">G38+1</f>
        <v>44045</v>
      </c>
      <c r="H39" s="5"/>
      <c r="I39" s="12">
        <v>2</v>
      </c>
      <c r="J39" s="3">
        <f t="shared" si="14"/>
        <v>44076</v>
      </c>
      <c r="K39" s="4">
        <f t="shared" ref="K39:K67" si="20">K38+1</f>
        <v>44076</v>
      </c>
      <c r="L39" s="5"/>
      <c r="M39" s="12">
        <v>2</v>
      </c>
      <c r="N39" s="3">
        <f t="shared" si="15"/>
        <v>44106</v>
      </c>
      <c r="O39" s="4">
        <f t="shared" ref="O39:O68" si="21">O38+1</f>
        <v>44106</v>
      </c>
      <c r="P39" s="5"/>
      <c r="Q39" s="12">
        <v>2</v>
      </c>
      <c r="R39" s="3">
        <f t="shared" si="16"/>
        <v>44137</v>
      </c>
      <c r="S39" s="4">
        <f t="shared" ref="S39:S67" si="22">S38+1</f>
        <v>44137</v>
      </c>
      <c r="T39" s="15" t="s">
        <v>16</v>
      </c>
      <c r="U39" s="12">
        <v>2</v>
      </c>
      <c r="V39" s="3">
        <f t="shared" si="17"/>
        <v>44167</v>
      </c>
      <c r="W39" s="4">
        <f t="shared" ref="W39:W68" si="23">W38+1</f>
        <v>44167</v>
      </c>
      <c r="X39" s="15" t="s">
        <v>17</v>
      </c>
    </row>
    <row r="40" spans="1:24">
      <c r="A40" s="12">
        <v>3</v>
      </c>
      <c r="B40" s="3">
        <f t="shared" si="12"/>
        <v>44015</v>
      </c>
      <c r="C40" s="4">
        <f t="shared" si="18"/>
        <v>44015</v>
      </c>
      <c r="D40" s="5"/>
      <c r="E40" s="12">
        <v>3</v>
      </c>
      <c r="F40" s="3">
        <f t="shared" si="13"/>
        <v>44046</v>
      </c>
      <c r="G40" s="4">
        <f t="shared" si="19"/>
        <v>44046</v>
      </c>
      <c r="H40" s="5"/>
      <c r="I40" s="12">
        <v>3</v>
      </c>
      <c r="J40" s="3">
        <f t="shared" si="14"/>
        <v>44077</v>
      </c>
      <c r="K40" s="4">
        <f t="shared" si="20"/>
        <v>44077</v>
      </c>
      <c r="L40" s="5"/>
      <c r="M40" s="12">
        <v>3</v>
      </c>
      <c r="N40" s="3">
        <f t="shared" si="15"/>
        <v>44107</v>
      </c>
      <c r="O40" s="4">
        <f t="shared" si="21"/>
        <v>44107</v>
      </c>
      <c r="P40" s="5"/>
      <c r="Q40" s="12">
        <v>3</v>
      </c>
      <c r="R40" s="3">
        <f t="shared" si="16"/>
        <v>44138</v>
      </c>
      <c r="S40" s="4">
        <f t="shared" si="22"/>
        <v>44138</v>
      </c>
      <c r="T40" s="15" t="s">
        <v>16</v>
      </c>
      <c r="U40" s="12">
        <v>3</v>
      </c>
      <c r="V40" s="3">
        <f t="shared" si="17"/>
        <v>44168</v>
      </c>
      <c r="W40" s="4">
        <f t="shared" si="23"/>
        <v>44168</v>
      </c>
      <c r="X40" s="15" t="s">
        <v>17</v>
      </c>
    </row>
    <row r="41" spans="1:24">
      <c r="A41" s="12">
        <v>4</v>
      </c>
      <c r="B41" s="3">
        <f t="shared" si="12"/>
        <v>44016</v>
      </c>
      <c r="C41" s="4">
        <f t="shared" si="18"/>
        <v>44016</v>
      </c>
      <c r="D41" s="5"/>
      <c r="E41" s="12">
        <v>4</v>
      </c>
      <c r="F41" s="3">
        <f t="shared" si="13"/>
        <v>44047</v>
      </c>
      <c r="G41" s="4">
        <f t="shared" si="19"/>
        <v>44047</v>
      </c>
      <c r="H41" s="5"/>
      <c r="I41" s="12">
        <v>4</v>
      </c>
      <c r="J41" s="3">
        <f t="shared" si="14"/>
        <v>44078</v>
      </c>
      <c r="K41" s="4">
        <f t="shared" si="20"/>
        <v>44078</v>
      </c>
      <c r="L41" s="5"/>
      <c r="M41" s="12">
        <v>4</v>
      </c>
      <c r="N41" s="3">
        <f t="shared" si="15"/>
        <v>44108</v>
      </c>
      <c r="O41" s="4">
        <f t="shared" si="21"/>
        <v>44108</v>
      </c>
      <c r="P41" s="5"/>
      <c r="Q41" s="12">
        <v>4</v>
      </c>
      <c r="R41" s="3">
        <f t="shared" si="16"/>
        <v>44139</v>
      </c>
      <c r="S41" s="4">
        <f t="shared" si="22"/>
        <v>44139</v>
      </c>
      <c r="T41" s="15" t="s">
        <v>16</v>
      </c>
      <c r="U41" s="12">
        <v>4</v>
      </c>
      <c r="V41" s="3">
        <f t="shared" si="17"/>
        <v>44169</v>
      </c>
      <c r="W41" s="4">
        <f t="shared" si="23"/>
        <v>44169</v>
      </c>
      <c r="X41" s="15" t="s">
        <v>17</v>
      </c>
    </row>
    <row r="42" spans="1:24">
      <c r="A42" s="12">
        <v>5</v>
      </c>
      <c r="B42" s="3">
        <f t="shared" si="12"/>
        <v>44017</v>
      </c>
      <c r="C42" s="4">
        <f t="shared" si="18"/>
        <v>44017</v>
      </c>
      <c r="D42" s="5"/>
      <c r="E42" s="12">
        <v>5</v>
      </c>
      <c r="F42" s="3">
        <f t="shared" si="13"/>
        <v>44048</v>
      </c>
      <c r="G42" s="4">
        <f t="shared" si="19"/>
        <v>44048</v>
      </c>
      <c r="H42" s="5"/>
      <c r="I42" s="12">
        <v>5</v>
      </c>
      <c r="J42" s="3">
        <f t="shared" si="14"/>
        <v>44079</v>
      </c>
      <c r="K42" s="4">
        <f t="shared" si="20"/>
        <v>44079</v>
      </c>
      <c r="L42" s="5"/>
      <c r="M42" s="12">
        <v>5</v>
      </c>
      <c r="N42" s="3">
        <f t="shared" si="15"/>
        <v>44109</v>
      </c>
      <c r="O42" s="4">
        <f t="shared" si="21"/>
        <v>44109</v>
      </c>
      <c r="P42" s="5"/>
      <c r="Q42" s="12">
        <v>5</v>
      </c>
      <c r="R42" s="3">
        <f t="shared" si="16"/>
        <v>44140</v>
      </c>
      <c r="S42" s="4">
        <f t="shared" si="22"/>
        <v>44140</v>
      </c>
      <c r="T42" s="15" t="s">
        <v>16</v>
      </c>
      <c r="U42" s="12">
        <v>5</v>
      </c>
      <c r="V42" s="3">
        <f t="shared" si="17"/>
        <v>44170</v>
      </c>
      <c r="W42" s="4">
        <f t="shared" si="23"/>
        <v>44170</v>
      </c>
      <c r="X42" s="5"/>
    </row>
    <row r="43" spans="1:24">
      <c r="A43" s="12">
        <v>6</v>
      </c>
      <c r="B43" s="3">
        <f t="shared" si="12"/>
        <v>44018</v>
      </c>
      <c r="C43" s="4">
        <f t="shared" si="18"/>
        <v>44018</v>
      </c>
      <c r="D43" s="5"/>
      <c r="E43" s="12">
        <v>6</v>
      </c>
      <c r="F43" s="3">
        <f t="shared" si="13"/>
        <v>44049</v>
      </c>
      <c r="G43" s="4">
        <f t="shared" si="19"/>
        <v>44049</v>
      </c>
      <c r="H43" s="5"/>
      <c r="I43" s="12">
        <v>6</v>
      </c>
      <c r="J43" s="3">
        <f t="shared" si="14"/>
        <v>44080</v>
      </c>
      <c r="K43" s="4">
        <f t="shared" si="20"/>
        <v>44080</v>
      </c>
      <c r="L43" s="5"/>
      <c r="M43" s="12">
        <v>6</v>
      </c>
      <c r="N43" s="3">
        <f t="shared" si="15"/>
        <v>44110</v>
      </c>
      <c r="O43" s="4">
        <f t="shared" si="21"/>
        <v>44110</v>
      </c>
      <c r="P43" s="5"/>
      <c r="Q43" s="12">
        <v>6</v>
      </c>
      <c r="R43" s="3">
        <f t="shared" si="16"/>
        <v>44141</v>
      </c>
      <c r="S43" s="4">
        <f t="shared" si="22"/>
        <v>44141</v>
      </c>
      <c r="T43" s="15" t="s">
        <v>16</v>
      </c>
      <c r="U43" s="12">
        <v>6</v>
      </c>
      <c r="V43" s="3">
        <f t="shared" si="17"/>
        <v>44171</v>
      </c>
      <c r="W43" s="4">
        <f t="shared" si="23"/>
        <v>44171</v>
      </c>
      <c r="X43" s="5"/>
    </row>
    <row r="44" spans="1:24">
      <c r="A44" s="12">
        <v>7</v>
      </c>
      <c r="B44" s="3">
        <f t="shared" si="12"/>
        <v>44019</v>
      </c>
      <c r="C44" s="4">
        <f t="shared" si="18"/>
        <v>44019</v>
      </c>
      <c r="D44" s="5"/>
      <c r="E44" s="12">
        <v>7</v>
      </c>
      <c r="F44" s="3">
        <f t="shared" si="13"/>
        <v>44050</v>
      </c>
      <c r="G44" s="4">
        <f t="shared" si="19"/>
        <v>44050</v>
      </c>
      <c r="H44" s="5"/>
      <c r="I44" s="12">
        <v>7</v>
      </c>
      <c r="J44" s="3">
        <f t="shared" si="14"/>
        <v>44081</v>
      </c>
      <c r="K44" s="4">
        <f t="shared" si="20"/>
        <v>44081</v>
      </c>
      <c r="L44" s="5"/>
      <c r="M44" s="12">
        <v>7</v>
      </c>
      <c r="N44" s="3">
        <f t="shared" si="15"/>
        <v>44111</v>
      </c>
      <c r="O44" s="4">
        <f t="shared" si="21"/>
        <v>44111</v>
      </c>
      <c r="P44" s="5"/>
      <c r="Q44" s="12">
        <v>7</v>
      </c>
      <c r="R44" s="3">
        <f t="shared" si="16"/>
        <v>44142</v>
      </c>
      <c r="S44" s="4">
        <f t="shared" si="22"/>
        <v>44142</v>
      </c>
      <c r="T44" s="5"/>
      <c r="U44" s="12">
        <v>7</v>
      </c>
      <c r="V44" s="3">
        <f t="shared" si="17"/>
        <v>44172</v>
      </c>
      <c r="W44" s="4">
        <f t="shared" si="23"/>
        <v>44172</v>
      </c>
      <c r="X44" s="15" t="s">
        <v>17</v>
      </c>
    </row>
    <row r="45" spans="1:24">
      <c r="A45" s="12">
        <v>8</v>
      </c>
      <c r="B45" s="3">
        <f t="shared" si="12"/>
        <v>44020</v>
      </c>
      <c r="C45" s="4">
        <f t="shared" si="18"/>
        <v>44020</v>
      </c>
      <c r="D45" s="5"/>
      <c r="E45" s="12">
        <v>8</v>
      </c>
      <c r="F45" s="3">
        <f t="shared" si="13"/>
        <v>44051</v>
      </c>
      <c r="G45" s="4">
        <f t="shared" si="19"/>
        <v>44051</v>
      </c>
      <c r="H45" s="5"/>
      <c r="I45" s="12">
        <v>8</v>
      </c>
      <c r="J45" s="3">
        <f t="shared" si="14"/>
        <v>44082</v>
      </c>
      <c r="K45" s="4">
        <f t="shared" si="20"/>
        <v>44082</v>
      </c>
      <c r="L45" s="5"/>
      <c r="M45" s="12">
        <v>8</v>
      </c>
      <c r="N45" s="3">
        <f t="shared" si="15"/>
        <v>44112</v>
      </c>
      <c r="O45" s="4">
        <f t="shared" si="21"/>
        <v>44112</v>
      </c>
      <c r="P45" s="5"/>
      <c r="Q45" s="12">
        <v>8</v>
      </c>
      <c r="R45" s="3">
        <f t="shared" si="16"/>
        <v>44143</v>
      </c>
      <c r="S45" s="4">
        <f t="shared" si="22"/>
        <v>44143</v>
      </c>
      <c r="T45" s="5"/>
      <c r="U45" s="12">
        <v>8</v>
      </c>
      <c r="V45" s="3">
        <f t="shared" si="17"/>
        <v>44173</v>
      </c>
      <c r="W45" s="4">
        <f t="shared" si="23"/>
        <v>44173</v>
      </c>
      <c r="X45" s="18" t="s">
        <v>24</v>
      </c>
    </row>
    <row r="46" spans="1:24">
      <c r="A46" s="12">
        <v>9</v>
      </c>
      <c r="B46" s="3">
        <f t="shared" si="12"/>
        <v>44021</v>
      </c>
      <c r="C46" s="4">
        <f t="shared" si="18"/>
        <v>44021</v>
      </c>
      <c r="D46" s="5"/>
      <c r="E46" s="12">
        <v>9</v>
      </c>
      <c r="F46" s="3">
        <f t="shared" si="13"/>
        <v>44052</v>
      </c>
      <c r="G46" s="4">
        <f t="shared" si="19"/>
        <v>44052</v>
      </c>
      <c r="H46" s="5"/>
      <c r="I46" s="12">
        <v>9</v>
      </c>
      <c r="J46" s="3">
        <f t="shared" si="14"/>
        <v>44083</v>
      </c>
      <c r="K46" s="4">
        <f t="shared" si="20"/>
        <v>44083</v>
      </c>
      <c r="L46" s="5"/>
      <c r="M46" s="12">
        <v>9</v>
      </c>
      <c r="N46" s="3">
        <f t="shared" si="15"/>
        <v>44113</v>
      </c>
      <c r="O46" s="4">
        <f t="shared" si="21"/>
        <v>44113</v>
      </c>
      <c r="P46" s="5"/>
      <c r="Q46" s="12">
        <v>9</v>
      </c>
      <c r="R46" s="3">
        <f t="shared" si="16"/>
        <v>44144</v>
      </c>
      <c r="S46" s="4">
        <f t="shared" si="22"/>
        <v>44144</v>
      </c>
      <c r="T46" s="15" t="s">
        <v>16</v>
      </c>
      <c r="U46" s="12">
        <v>9</v>
      </c>
      <c r="V46" s="3">
        <f t="shared" si="17"/>
        <v>44174</v>
      </c>
      <c r="W46" s="4">
        <f t="shared" si="23"/>
        <v>44174</v>
      </c>
      <c r="X46" s="15" t="s">
        <v>17</v>
      </c>
    </row>
    <row r="47" spans="1:24">
      <c r="A47" s="12">
        <v>10</v>
      </c>
      <c r="B47" s="3">
        <f t="shared" si="12"/>
        <v>44022</v>
      </c>
      <c r="C47" s="4">
        <f t="shared" si="18"/>
        <v>44022</v>
      </c>
      <c r="D47" s="5"/>
      <c r="E47" s="12">
        <v>10</v>
      </c>
      <c r="F47" s="3">
        <f t="shared" si="13"/>
        <v>44053</v>
      </c>
      <c r="G47" s="4">
        <f t="shared" si="19"/>
        <v>44053</v>
      </c>
      <c r="H47" s="5"/>
      <c r="I47" s="12">
        <v>10</v>
      </c>
      <c r="J47" s="3">
        <f t="shared" si="14"/>
        <v>44084</v>
      </c>
      <c r="K47" s="4">
        <f t="shared" si="20"/>
        <v>44084</v>
      </c>
      <c r="L47" s="5"/>
      <c r="M47" s="12">
        <v>10</v>
      </c>
      <c r="N47" s="3">
        <f t="shared" si="15"/>
        <v>44114</v>
      </c>
      <c r="O47" s="4">
        <f t="shared" si="21"/>
        <v>44114</v>
      </c>
      <c r="P47" s="5"/>
      <c r="Q47" s="12">
        <v>10</v>
      </c>
      <c r="R47" s="3">
        <f t="shared" si="16"/>
        <v>44145</v>
      </c>
      <c r="S47" s="4">
        <f t="shared" si="22"/>
        <v>44145</v>
      </c>
      <c r="T47" s="15" t="s">
        <v>16</v>
      </c>
      <c r="U47" s="12">
        <v>10</v>
      </c>
      <c r="V47" s="3">
        <f t="shared" si="17"/>
        <v>44175</v>
      </c>
      <c r="W47" s="4">
        <f t="shared" si="23"/>
        <v>44175</v>
      </c>
      <c r="X47" s="15" t="s">
        <v>17</v>
      </c>
    </row>
    <row r="48" spans="1:24">
      <c r="A48" s="12">
        <v>11</v>
      </c>
      <c r="B48" s="3">
        <f t="shared" si="12"/>
        <v>44023</v>
      </c>
      <c r="C48" s="4">
        <f t="shared" si="18"/>
        <v>44023</v>
      </c>
      <c r="D48" s="5"/>
      <c r="E48" s="12">
        <v>11</v>
      </c>
      <c r="F48" s="3">
        <f t="shared" si="13"/>
        <v>44054</v>
      </c>
      <c r="G48" s="4">
        <f t="shared" si="19"/>
        <v>44054</v>
      </c>
      <c r="H48" s="5"/>
      <c r="I48" s="12">
        <v>11</v>
      </c>
      <c r="J48" s="3">
        <f t="shared" si="14"/>
        <v>44085</v>
      </c>
      <c r="K48" s="4">
        <f t="shared" si="20"/>
        <v>44085</v>
      </c>
      <c r="L48" s="5"/>
      <c r="M48" s="12">
        <v>11</v>
      </c>
      <c r="N48" s="3">
        <f t="shared" si="15"/>
        <v>44115</v>
      </c>
      <c r="O48" s="4">
        <f t="shared" si="21"/>
        <v>44115</v>
      </c>
      <c r="P48" s="5"/>
      <c r="Q48" s="12">
        <v>11</v>
      </c>
      <c r="R48" s="3">
        <f t="shared" si="16"/>
        <v>44146</v>
      </c>
      <c r="S48" s="4">
        <f t="shared" si="22"/>
        <v>44146</v>
      </c>
      <c r="T48" s="15" t="s">
        <v>17</v>
      </c>
      <c r="U48" s="12">
        <v>11</v>
      </c>
      <c r="V48" s="3">
        <f t="shared" si="17"/>
        <v>44176</v>
      </c>
      <c r="W48" s="4">
        <f t="shared" si="23"/>
        <v>44176</v>
      </c>
      <c r="X48" s="15" t="s">
        <v>18</v>
      </c>
    </row>
    <row r="49" spans="1:24">
      <c r="A49" s="12">
        <v>12</v>
      </c>
      <c r="B49" s="3">
        <f t="shared" si="12"/>
        <v>44024</v>
      </c>
      <c r="C49" s="4">
        <f t="shared" si="18"/>
        <v>44024</v>
      </c>
      <c r="D49" s="5"/>
      <c r="E49" s="12">
        <v>12</v>
      </c>
      <c r="F49" s="3">
        <f t="shared" si="13"/>
        <v>44055</v>
      </c>
      <c r="G49" s="4">
        <f t="shared" si="19"/>
        <v>44055</v>
      </c>
      <c r="H49" s="5"/>
      <c r="I49" s="12">
        <v>12</v>
      </c>
      <c r="J49" s="3">
        <f t="shared" si="14"/>
        <v>44086</v>
      </c>
      <c r="K49" s="4">
        <f t="shared" si="20"/>
        <v>44086</v>
      </c>
      <c r="L49" s="5"/>
      <c r="M49" s="12">
        <v>12</v>
      </c>
      <c r="N49" s="3">
        <f t="shared" si="15"/>
        <v>44116</v>
      </c>
      <c r="O49" s="4">
        <f t="shared" si="21"/>
        <v>44116</v>
      </c>
      <c r="P49" s="15" t="s">
        <v>16</v>
      </c>
      <c r="Q49" s="12">
        <v>12</v>
      </c>
      <c r="R49" s="3">
        <f t="shared" si="16"/>
        <v>44147</v>
      </c>
      <c r="S49" s="4">
        <f t="shared" si="22"/>
        <v>44147</v>
      </c>
      <c r="T49" s="15" t="s">
        <v>17</v>
      </c>
      <c r="U49" s="12">
        <v>12</v>
      </c>
      <c r="V49" s="3">
        <f t="shared" si="17"/>
        <v>44177</v>
      </c>
      <c r="W49" s="4">
        <f t="shared" si="23"/>
        <v>44177</v>
      </c>
      <c r="X49" s="5"/>
    </row>
    <row r="50" spans="1:24">
      <c r="A50" s="12">
        <v>13</v>
      </c>
      <c r="B50" s="3">
        <f t="shared" si="12"/>
        <v>44025</v>
      </c>
      <c r="C50" s="4">
        <f t="shared" si="18"/>
        <v>44025</v>
      </c>
      <c r="D50" s="5"/>
      <c r="E50" s="12">
        <v>13</v>
      </c>
      <c r="F50" s="3">
        <f t="shared" si="13"/>
        <v>44056</v>
      </c>
      <c r="G50" s="4">
        <f t="shared" si="19"/>
        <v>44056</v>
      </c>
      <c r="H50" s="5"/>
      <c r="I50" s="12">
        <v>13</v>
      </c>
      <c r="J50" s="3">
        <f t="shared" si="14"/>
        <v>44087</v>
      </c>
      <c r="K50" s="4">
        <f t="shared" si="20"/>
        <v>44087</v>
      </c>
      <c r="L50" s="5"/>
      <c r="M50" s="12">
        <v>13</v>
      </c>
      <c r="N50" s="3">
        <f t="shared" si="15"/>
        <v>44117</v>
      </c>
      <c r="O50" s="4">
        <f t="shared" si="21"/>
        <v>44117</v>
      </c>
      <c r="P50" s="15" t="s">
        <v>16</v>
      </c>
      <c r="Q50" s="12">
        <v>13</v>
      </c>
      <c r="R50" s="3">
        <f t="shared" si="16"/>
        <v>44148</v>
      </c>
      <c r="S50" s="4">
        <f t="shared" si="22"/>
        <v>44148</v>
      </c>
      <c r="T50" s="15" t="s">
        <v>17</v>
      </c>
      <c r="U50" s="12">
        <v>13</v>
      </c>
      <c r="V50" s="3">
        <f t="shared" si="17"/>
        <v>44178</v>
      </c>
      <c r="W50" s="4">
        <f t="shared" si="23"/>
        <v>44178</v>
      </c>
      <c r="X50" s="5"/>
    </row>
    <row r="51" spans="1:24">
      <c r="A51" s="12">
        <v>14</v>
      </c>
      <c r="B51" s="3">
        <f t="shared" si="12"/>
        <v>44026</v>
      </c>
      <c r="C51" s="4">
        <f t="shared" si="18"/>
        <v>44026</v>
      </c>
      <c r="D51" s="5"/>
      <c r="E51" s="12">
        <v>14</v>
      </c>
      <c r="F51" s="3">
        <f t="shared" si="13"/>
        <v>44057</v>
      </c>
      <c r="G51" s="4">
        <f t="shared" si="19"/>
        <v>44057</v>
      </c>
      <c r="H51" s="5"/>
      <c r="I51" s="12">
        <v>14</v>
      </c>
      <c r="J51" s="3">
        <f t="shared" si="14"/>
        <v>44088</v>
      </c>
      <c r="K51" s="4">
        <f t="shared" si="20"/>
        <v>44088</v>
      </c>
      <c r="L51" s="5"/>
      <c r="M51" s="12">
        <v>14</v>
      </c>
      <c r="N51" s="3">
        <f t="shared" si="15"/>
        <v>44118</v>
      </c>
      <c r="O51" s="4">
        <f t="shared" si="21"/>
        <v>44118</v>
      </c>
      <c r="P51" s="15" t="s">
        <v>16</v>
      </c>
      <c r="Q51" s="12">
        <v>14</v>
      </c>
      <c r="R51" s="3">
        <f t="shared" si="16"/>
        <v>44149</v>
      </c>
      <c r="S51" s="4">
        <f t="shared" si="22"/>
        <v>44149</v>
      </c>
      <c r="T51" s="5"/>
      <c r="U51" s="12">
        <v>14</v>
      </c>
      <c r="V51" s="3">
        <f t="shared" si="17"/>
        <v>44179</v>
      </c>
      <c r="W51" s="4">
        <f t="shared" si="23"/>
        <v>44179</v>
      </c>
      <c r="X51" s="15" t="s">
        <v>18</v>
      </c>
    </row>
    <row r="52" spans="1:24">
      <c r="A52" s="12">
        <v>15</v>
      </c>
      <c r="B52" s="3">
        <f t="shared" si="12"/>
        <v>44027</v>
      </c>
      <c r="C52" s="4">
        <f t="shared" si="18"/>
        <v>44027</v>
      </c>
      <c r="D52" s="5"/>
      <c r="E52" s="12">
        <v>15</v>
      </c>
      <c r="F52" s="3">
        <f t="shared" si="13"/>
        <v>44058</v>
      </c>
      <c r="G52" s="4">
        <f t="shared" si="19"/>
        <v>44058</v>
      </c>
      <c r="H52" s="5"/>
      <c r="I52" s="12">
        <v>15</v>
      </c>
      <c r="J52" s="3">
        <f t="shared" si="14"/>
        <v>44089</v>
      </c>
      <c r="K52" s="4">
        <f t="shared" si="20"/>
        <v>44089</v>
      </c>
      <c r="L52" s="5"/>
      <c r="M52" s="12">
        <v>15</v>
      </c>
      <c r="N52" s="3">
        <f t="shared" si="15"/>
        <v>44119</v>
      </c>
      <c r="O52" s="4">
        <f t="shared" si="21"/>
        <v>44119</v>
      </c>
      <c r="P52" s="15" t="s">
        <v>16</v>
      </c>
      <c r="Q52" s="12">
        <v>15</v>
      </c>
      <c r="R52" s="3">
        <f t="shared" si="16"/>
        <v>44150</v>
      </c>
      <c r="S52" s="4">
        <f t="shared" si="22"/>
        <v>44150</v>
      </c>
      <c r="T52" s="5"/>
      <c r="U52" s="12">
        <v>15</v>
      </c>
      <c r="V52" s="3">
        <f t="shared" si="17"/>
        <v>44180</v>
      </c>
      <c r="W52" s="4">
        <f t="shared" si="23"/>
        <v>44180</v>
      </c>
      <c r="X52" s="15" t="s">
        <v>18</v>
      </c>
    </row>
    <row r="53" spans="1:24">
      <c r="A53" s="12">
        <v>16</v>
      </c>
      <c r="B53" s="3">
        <f t="shared" si="12"/>
        <v>44028</v>
      </c>
      <c r="C53" s="4">
        <f t="shared" si="18"/>
        <v>44028</v>
      </c>
      <c r="D53" s="5"/>
      <c r="E53" s="12">
        <v>16</v>
      </c>
      <c r="F53" s="3">
        <f t="shared" si="13"/>
        <v>44059</v>
      </c>
      <c r="G53" s="4">
        <f t="shared" si="19"/>
        <v>44059</v>
      </c>
      <c r="H53" s="5"/>
      <c r="I53" s="12">
        <v>16</v>
      </c>
      <c r="J53" s="3">
        <f t="shared" si="14"/>
        <v>44090</v>
      </c>
      <c r="K53" s="4">
        <f t="shared" si="20"/>
        <v>44090</v>
      </c>
      <c r="L53" s="5"/>
      <c r="M53" s="12">
        <v>16</v>
      </c>
      <c r="N53" s="3">
        <f t="shared" si="15"/>
        <v>44120</v>
      </c>
      <c r="O53" s="4">
        <f t="shared" si="21"/>
        <v>44120</v>
      </c>
      <c r="P53" s="15" t="s">
        <v>16</v>
      </c>
      <c r="Q53" s="12">
        <v>16</v>
      </c>
      <c r="R53" s="3">
        <f t="shared" si="16"/>
        <v>44151</v>
      </c>
      <c r="S53" s="4">
        <f t="shared" si="22"/>
        <v>44151</v>
      </c>
      <c r="T53" s="15" t="s">
        <v>17</v>
      </c>
      <c r="U53" s="12">
        <v>16</v>
      </c>
      <c r="V53" s="3">
        <f t="shared" si="17"/>
        <v>44181</v>
      </c>
      <c r="W53" s="4">
        <f t="shared" si="23"/>
        <v>44181</v>
      </c>
      <c r="X53" s="15" t="s">
        <v>18</v>
      </c>
    </row>
    <row r="54" spans="1:24">
      <c r="A54" s="12">
        <v>17</v>
      </c>
      <c r="B54" s="3">
        <f t="shared" si="12"/>
        <v>44029</v>
      </c>
      <c r="C54" s="4">
        <f t="shared" si="18"/>
        <v>44029</v>
      </c>
      <c r="D54" s="5"/>
      <c r="E54" s="12">
        <v>17</v>
      </c>
      <c r="F54" s="3">
        <f t="shared" si="13"/>
        <v>44060</v>
      </c>
      <c r="G54" s="4">
        <f t="shared" si="19"/>
        <v>44060</v>
      </c>
      <c r="H54" s="5"/>
      <c r="I54" s="12">
        <v>17</v>
      </c>
      <c r="J54" s="3">
        <f t="shared" si="14"/>
        <v>44091</v>
      </c>
      <c r="K54" s="4">
        <f t="shared" si="20"/>
        <v>44091</v>
      </c>
      <c r="L54" s="5"/>
      <c r="M54" s="12">
        <v>17</v>
      </c>
      <c r="N54" s="3">
        <f t="shared" si="15"/>
        <v>44121</v>
      </c>
      <c r="O54" s="4">
        <f t="shared" si="21"/>
        <v>44121</v>
      </c>
      <c r="P54" s="5"/>
      <c r="Q54" s="12">
        <v>17</v>
      </c>
      <c r="R54" s="3">
        <f t="shared" si="16"/>
        <v>44152</v>
      </c>
      <c r="S54" s="4">
        <f t="shared" si="22"/>
        <v>44152</v>
      </c>
      <c r="T54" s="15" t="s">
        <v>17</v>
      </c>
      <c r="U54" s="12">
        <v>17</v>
      </c>
      <c r="V54" s="3">
        <f t="shared" si="17"/>
        <v>44182</v>
      </c>
      <c r="W54" s="4">
        <f t="shared" si="23"/>
        <v>44182</v>
      </c>
      <c r="X54" s="15" t="s">
        <v>18</v>
      </c>
    </row>
    <row r="55" spans="1:24">
      <c r="A55" s="12">
        <v>18</v>
      </c>
      <c r="B55" s="3">
        <f t="shared" si="12"/>
        <v>44030</v>
      </c>
      <c r="C55" s="4">
        <f t="shared" si="18"/>
        <v>44030</v>
      </c>
      <c r="D55" s="5"/>
      <c r="E55" s="12">
        <v>18</v>
      </c>
      <c r="F55" s="3">
        <f t="shared" si="13"/>
        <v>44061</v>
      </c>
      <c r="G55" s="4">
        <f t="shared" si="19"/>
        <v>44061</v>
      </c>
      <c r="H55" s="5"/>
      <c r="I55" s="12">
        <v>18</v>
      </c>
      <c r="J55" s="3">
        <f t="shared" si="14"/>
        <v>44092</v>
      </c>
      <c r="K55" s="4">
        <f t="shared" si="20"/>
        <v>44092</v>
      </c>
      <c r="L55" s="5"/>
      <c r="M55" s="12">
        <v>18</v>
      </c>
      <c r="N55" s="3">
        <f t="shared" si="15"/>
        <v>44122</v>
      </c>
      <c r="O55" s="4">
        <f t="shared" si="21"/>
        <v>44122</v>
      </c>
      <c r="P55" s="5"/>
      <c r="Q55" s="12">
        <v>18</v>
      </c>
      <c r="R55" s="3">
        <f t="shared" si="16"/>
        <v>44153</v>
      </c>
      <c r="S55" s="4">
        <f t="shared" si="22"/>
        <v>44153</v>
      </c>
      <c r="T55" s="15" t="s">
        <v>17</v>
      </c>
      <c r="U55" s="12">
        <v>18</v>
      </c>
      <c r="V55" s="3">
        <f t="shared" si="17"/>
        <v>44183</v>
      </c>
      <c r="W55" s="4">
        <f t="shared" si="23"/>
        <v>44183</v>
      </c>
      <c r="X55" s="15" t="s">
        <v>18</v>
      </c>
    </row>
    <row r="56" spans="1:24">
      <c r="A56" s="12">
        <v>19</v>
      </c>
      <c r="B56" s="3">
        <f t="shared" si="12"/>
        <v>44031</v>
      </c>
      <c r="C56" s="4">
        <f t="shared" si="18"/>
        <v>44031</v>
      </c>
      <c r="D56" s="5"/>
      <c r="E56" s="12">
        <v>19</v>
      </c>
      <c r="F56" s="3">
        <f t="shared" si="13"/>
        <v>44062</v>
      </c>
      <c r="G56" s="4">
        <f t="shared" si="19"/>
        <v>44062</v>
      </c>
      <c r="H56" s="5"/>
      <c r="I56" s="12">
        <v>19</v>
      </c>
      <c r="J56" s="3">
        <f t="shared" si="14"/>
        <v>44093</v>
      </c>
      <c r="K56" s="4">
        <f t="shared" si="20"/>
        <v>44093</v>
      </c>
      <c r="L56" s="5"/>
      <c r="M56" s="12">
        <v>19</v>
      </c>
      <c r="N56" s="3">
        <f t="shared" si="15"/>
        <v>44123</v>
      </c>
      <c r="O56" s="4">
        <f t="shared" si="21"/>
        <v>44123</v>
      </c>
      <c r="P56" s="15" t="s">
        <v>16</v>
      </c>
      <c r="Q56" s="12">
        <v>19</v>
      </c>
      <c r="R56" s="3">
        <f t="shared" si="16"/>
        <v>44154</v>
      </c>
      <c r="S56" s="4">
        <f t="shared" si="22"/>
        <v>44154</v>
      </c>
      <c r="T56" s="15" t="s">
        <v>17</v>
      </c>
      <c r="U56" s="12">
        <v>19</v>
      </c>
      <c r="V56" s="3">
        <f t="shared" si="17"/>
        <v>44184</v>
      </c>
      <c r="W56" s="4">
        <f t="shared" si="23"/>
        <v>44184</v>
      </c>
      <c r="X56" s="5"/>
    </row>
    <row r="57" spans="1:24">
      <c r="A57" s="12">
        <v>20</v>
      </c>
      <c r="B57" s="3">
        <f t="shared" si="12"/>
        <v>44032</v>
      </c>
      <c r="C57" s="4">
        <f t="shared" si="18"/>
        <v>44032</v>
      </c>
      <c r="D57" s="5"/>
      <c r="E57" s="12">
        <v>20</v>
      </c>
      <c r="F57" s="3">
        <f t="shared" si="13"/>
        <v>44063</v>
      </c>
      <c r="G57" s="4">
        <f t="shared" si="19"/>
        <v>44063</v>
      </c>
      <c r="H57" s="5"/>
      <c r="I57" s="12">
        <v>20</v>
      </c>
      <c r="J57" s="3">
        <f t="shared" si="14"/>
        <v>44094</v>
      </c>
      <c r="K57" s="4">
        <f t="shared" si="20"/>
        <v>44094</v>
      </c>
      <c r="L57" s="5"/>
      <c r="M57" s="12">
        <v>20</v>
      </c>
      <c r="N57" s="3">
        <f t="shared" si="15"/>
        <v>44124</v>
      </c>
      <c r="O57" s="4">
        <f t="shared" si="21"/>
        <v>44124</v>
      </c>
      <c r="P57" s="15" t="s">
        <v>16</v>
      </c>
      <c r="Q57" s="12">
        <v>20</v>
      </c>
      <c r="R57" s="3">
        <f t="shared" si="16"/>
        <v>44155</v>
      </c>
      <c r="S57" s="4">
        <f t="shared" si="22"/>
        <v>44155</v>
      </c>
      <c r="T57" s="15" t="s">
        <v>17</v>
      </c>
      <c r="U57" s="12">
        <v>20</v>
      </c>
      <c r="V57" s="3">
        <f t="shared" si="17"/>
        <v>44185</v>
      </c>
      <c r="W57" s="4">
        <f t="shared" si="23"/>
        <v>44185</v>
      </c>
      <c r="X57" s="5"/>
    </row>
    <row r="58" spans="1:24">
      <c r="A58" s="12">
        <v>21</v>
      </c>
      <c r="B58" s="3">
        <f t="shared" si="12"/>
        <v>44033</v>
      </c>
      <c r="C58" s="4">
        <f t="shared" si="18"/>
        <v>44033</v>
      </c>
      <c r="D58" s="5"/>
      <c r="E58" s="12">
        <v>21</v>
      </c>
      <c r="F58" s="3">
        <f t="shared" si="13"/>
        <v>44064</v>
      </c>
      <c r="G58" s="4">
        <f t="shared" si="19"/>
        <v>44064</v>
      </c>
      <c r="H58" s="5"/>
      <c r="I58" s="12">
        <v>21</v>
      </c>
      <c r="J58" s="3">
        <f t="shared" si="14"/>
        <v>44095</v>
      </c>
      <c r="K58" s="4">
        <f t="shared" si="20"/>
        <v>44095</v>
      </c>
      <c r="L58" s="5"/>
      <c r="M58" s="12">
        <v>21</v>
      </c>
      <c r="N58" s="3">
        <f t="shared" si="15"/>
        <v>44125</v>
      </c>
      <c r="O58" s="4">
        <f t="shared" si="21"/>
        <v>44125</v>
      </c>
      <c r="P58" s="15" t="s">
        <v>16</v>
      </c>
      <c r="Q58" s="12">
        <v>21</v>
      </c>
      <c r="R58" s="3">
        <f t="shared" si="16"/>
        <v>44156</v>
      </c>
      <c r="S58" s="4">
        <f t="shared" si="22"/>
        <v>44156</v>
      </c>
      <c r="T58" s="5"/>
      <c r="U58" s="12">
        <v>21</v>
      </c>
      <c r="V58" s="3">
        <f t="shared" si="17"/>
        <v>44186</v>
      </c>
      <c r="W58" s="4">
        <f t="shared" si="23"/>
        <v>44186</v>
      </c>
      <c r="X58" s="5"/>
    </row>
    <row r="59" spans="1:24">
      <c r="A59" s="12">
        <v>22</v>
      </c>
      <c r="B59" s="3">
        <f t="shared" si="12"/>
        <v>44034</v>
      </c>
      <c r="C59" s="4">
        <f t="shared" si="18"/>
        <v>44034</v>
      </c>
      <c r="D59" s="5"/>
      <c r="E59" s="12">
        <v>22</v>
      </c>
      <c r="F59" s="3">
        <f t="shared" si="13"/>
        <v>44065</v>
      </c>
      <c r="G59" s="4">
        <f t="shared" si="19"/>
        <v>44065</v>
      </c>
      <c r="H59" s="5"/>
      <c r="I59" s="12">
        <v>22</v>
      </c>
      <c r="J59" s="3">
        <f t="shared" si="14"/>
        <v>44096</v>
      </c>
      <c r="K59" s="4">
        <f t="shared" si="20"/>
        <v>44096</v>
      </c>
      <c r="L59" s="5"/>
      <c r="M59" s="12">
        <v>22</v>
      </c>
      <c r="N59" s="3">
        <f t="shared" si="15"/>
        <v>44126</v>
      </c>
      <c r="O59" s="4">
        <f t="shared" si="21"/>
        <v>44126</v>
      </c>
      <c r="P59" s="15" t="s">
        <v>16</v>
      </c>
      <c r="Q59" s="12">
        <v>22</v>
      </c>
      <c r="R59" s="3">
        <f t="shared" si="16"/>
        <v>44157</v>
      </c>
      <c r="S59" s="4">
        <f t="shared" si="22"/>
        <v>44157</v>
      </c>
      <c r="T59" s="5"/>
      <c r="U59" s="12">
        <v>22</v>
      </c>
      <c r="V59" s="3">
        <f t="shared" si="17"/>
        <v>44187</v>
      </c>
      <c r="W59" s="4">
        <f t="shared" si="23"/>
        <v>44187</v>
      </c>
      <c r="X59" s="5"/>
    </row>
    <row r="60" spans="1:24">
      <c r="A60" s="12">
        <v>23</v>
      </c>
      <c r="B60" s="3">
        <f t="shared" si="12"/>
        <v>44035</v>
      </c>
      <c r="C60" s="4">
        <f t="shared" si="18"/>
        <v>44035</v>
      </c>
      <c r="D60" s="5"/>
      <c r="E60" s="12">
        <v>23</v>
      </c>
      <c r="F60" s="3">
        <f t="shared" si="13"/>
        <v>44066</v>
      </c>
      <c r="G60" s="4">
        <f t="shared" si="19"/>
        <v>44066</v>
      </c>
      <c r="H60" s="5"/>
      <c r="I60" s="12">
        <v>23</v>
      </c>
      <c r="J60" s="3">
        <f t="shared" si="14"/>
        <v>44097</v>
      </c>
      <c r="K60" s="4">
        <f t="shared" si="20"/>
        <v>44097</v>
      </c>
      <c r="L60" s="5"/>
      <c r="M60" s="12">
        <v>23</v>
      </c>
      <c r="N60" s="3">
        <f t="shared" si="15"/>
        <v>44127</v>
      </c>
      <c r="O60" s="4">
        <f t="shared" si="21"/>
        <v>44127</v>
      </c>
      <c r="P60" s="15" t="s">
        <v>16</v>
      </c>
      <c r="Q60" s="12">
        <v>23</v>
      </c>
      <c r="R60" s="3">
        <f t="shared" si="16"/>
        <v>44158</v>
      </c>
      <c r="S60" s="4">
        <f t="shared" si="22"/>
        <v>44158</v>
      </c>
      <c r="T60" s="15" t="s">
        <v>17</v>
      </c>
      <c r="U60" s="12">
        <v>23</v>
      </c>
      <c r="V60" s="3">
        <f t="shared" si="17"/>
        <v>44188</v>
      </c>
      <c r="W60" s="4">
        <f t="shared" si="23"/>
        <v>44188</v>
      </c>
      <c r="X60" s="5"/>
    </row>
    <row r="61" spans="1:24">
      <c r="A61" s="12">
        <v>24</v>
      </c>
      <c r="B61" s="3">
        <f t="shared" si="12"/>
        <v>44036</v>
      </c>
      <c r="C61" s="4">
        <f t="shared" si="18"/>
        <v>44036</v>
      </c>
      <c r="D61" s="5"/>
      <c r="E61" s="12">
        <v>24</v>
      </c>
      <c r="F61" s="3">
        <f t="shared" si="13"/>
        <v>44067</v>
      </c>
      <c r="G61" s="4">
        <f t="shared" si="19"/>
        <v>44067</v>
      </c>
      <c r="H61" s="5"/>
      <c r="I61" s="12">
        <v>24</v>
      </c>
      <c r="J61" s="3">
        <f t="shared" si="14"/>
        <v>44098</v>
      </c>
      <c r="K61" s="4">
        <f t="shared" si="20"/>
        <v>44098</v>
      </c>
      <c r="L61" s="5"/>
      <c r="M61" s="12">
        <v>24</v>
      </c>
      <c r="N61" s="3">
        <f t="shared" si="15"/>
        <v>44128</v>
      </c>
      <c r="O61" s="4">
        <f t="shared" si="21"/>
        <v>44128</v>
      </c>
      <c r="P61" s="5"/>
      <c r="Q61" s="12">
        <v>24</v>
      </c>
      <c r="R61" s="3">
        <f t="shared" si="16"/>
        <v>44159</v>
      </c>
      <c r="S61" s="4">
        <f t="shared" si="22"/>
        <v>44159</v>
      </c>
      <c r="T61" s="15" t="s">
        <v>17</v>
      </c>
      <c r="U61" s="12">
        <v>24</v>
      </c>
      <c r="V61" s="3">
        <f t="shared" si="17"/>
        <v>44189</v>
      </c>
      <c r="W61" s="4">
        <f t="shared" si="23"/>
        <v>44189</v>
      </c>
      <c r="X61" s="5"/>
    </row>
    <row r="62" spans="1:24">
      <c r="A62" s="12">
        <v>25</v>
      </c>
      <c r="B62" s="3">
        <f t="shared" si="12"/>
        <v>44037</v>
      </c>
      <c r="C62" s="4">
        <f t="shared" si="18"/>
        <v>44037</v>
      </c>
      <c r="D62" s="5"/>
      <c r="E62" s="12">
        <v>25</v>
      </c>
      <c r="F62" s="3">
        <f t="shared" si="13"/>
        <v>44068</v>
      </c>
      <c r="G62" s="4">
        <f t="shared" si="19"/>
        <v>44068</v>
      </c>
      <c r="H62" s="5"/>
      <c r="I62" s="12">
        <v>25</v>
      </c>
      <c r="J62" s="3">
        <f t="shared" si="14"/>
        <v>44099</v>
      </c>
      <c r="K62" s="4">
        <f t="shared" si="20"/>
        <v>44099</v>
      </c>
      <c r="L62" s="5"/>
      <c r="M62" s="12">
        <v>25</v>
      </c>
      <c r="N62" s="3">
        <f t="shared" si="15"/>
        <v>44129</v>
      </c>
      <c r="O62" s="4">
        <f t="shared" si="21"/>
        <v>44129</v>
      </c>
      <c r="P62" s="5"/>
      <c r="Q62" s="12">
        <v>25</v>
      </c>
      <c r="R62" s="3">
        <f t="shared" si="16"/>
        <v>44160</v>
      </c>
      <c r="S62" s="4">
        <f t="shared" si="22"/>
        <v>44160</v>
      </c>
      <c r="T62" s="15" t="s">
        <v>17</v>
      </c>
      <c r="U62" s="12">
        <v>25</v>
      </c>
      <c r="V62" s="3">
        <f t="shared" si="17"/>
        <v>44190</v>
      </c>
      <c r="W62" s="4">
        <f t="shared" si="23"/>
        <v>44190</v>
      </c>
      <c r="X62" s="5"/>
    </row>
    <row r="63" spans="1:24">
      <c r="A63" s="12">
        <v>26</v>
      </c>
      <c r="B63" s="3">
        <f t="shared" si="12"/>
        <v>44038</v>
      </c>
      <c r="C63" s="4">
        <f t="shared" si="18"/>
        <v>44038</v>
      </c>
      <c r="D63" s="5"/>
      <c r="E63" s="12">
        <v>26</v>
      </c>
      <c r="F63" s="3">
        <f t="shared" si="13"/>
        <v>44069</v>
      </c>
      <c r="G63" s="4">
        <f t="shared" si="19"/>
        <v>44069</v>
      </c>
      <c r="H63" s="5"/>
      <c r="I63" s="12">
        <v>26</v>
      </c>
      <c r="J63" s="3">
        <f t="shared" si="14"/>
        <v>44100</v>
      </c>
      <c r="K63" s="4">
        <f t="shared" si="20"/>
        <v>44100</v>
      </c>
      <c r="L63" s="5"/>
      <c r="M63" s="12">
        <v>26</v>
      </c>
      <c r="N63" s="3">
        <f t="shared" si="15"/>
        <v>44130</v>
      </c>
      <c r="O63" s="4">
        <f t="shared" si="21"/>
        <v>44130</v>
      </c>
      <c r="P63" s="15" t="s">
        <v>16</v>
      </c>
      <c r="Q63" s="12">
        <v>26</v>
      </c>
      <c r="R63" s="3">
        <f t="shared" si="16"/>
        <v>44161</v>
      </c>
      <c r="S63" s="4">
        <f t="shared" si="22"/>
        <v>44161</v>
      </c>
      <c r="T63" s="15" t="s">
        <v>17</v>
      </c>
      <c r="U63" s="12">
        <v>26</v>
      </c>
      <c r="V63" s="3">
        <f t="shared" si="17"/>
        <v>44191</v>
      </c>
      <c r="W63" s="4">
        <f t="shared" si="23"/>
        <v>44191</v>
      </c>
      <c r="X63" s="5"/>
    </row>
    <row r="64" spans="1:24">
      <c r="A64" s="12">
        <v>27</v>
      </c>
      <c r="B64" s="3">
        <f t="shared" si="12"/>
        <v>44039</v>
      </c>
      <c r="C64" s="4">
        <f t="shared" si="18"/>
        <v>44039</v>
      </c>
      <c r="D64" s="5"/>
      <c r="E64" s="12">
        <v>27</v>
      </c>
      <c r="F64" s="3">
        <f t="shared" si="13"/>
        <v>44070</v>
      </c>
      <c r="G64" s="4">
        <f t="shared" si="19"/>
        <v>44070</v>
      </c>
      <c r="H64" s="5"/>
      <c r="I64" s="12">
        <v>27</v>
      </c>
      <c r="J64" s="3">
        <f t="shared" si="14"/>
        <v>44101</v>
      </c>
      <c r="K64" s="4">
        <f t="shared" si="20"/>
        <v>44101</v>
      </c>
      <c r="L64" s="5"/>
      <c r="M64" s="12">
        <v>27</v>
      </c>
      <c r="N64" s="3">
        <f t="shared" si="15"/>
        <v>44131</v>
      </c>
      <c r="O64" s="4">
        <f t="shared" si="21"/>
        <v>44131</v>
      </c>
      <c r="P64" s="15" t="s">
        <v>16</v>
      </c>
      <c r="Q64" s="12">
        <v>27</v>
      </c>
      <c r="R64" s="3">
        <f t="shared" si="16"/>
        <v>44162</v>
      </c>
      <c r="S64" s="4">
        <f t="shared" si="22"/>
        <v>44162</v>
      </c>
      <c r="T64" s="15" t="s">
        <v>17</v>
      </c>
      <c r="U64" s="12">
        <v>27</v>
      </c>
      <c r="V64" s="3">
        <f t="shared" si="17"/>
        <v>44192</v>
      </c>
      <c r="W64" s="4">
        <f t="shared" si="23"/>
        <v>44192</v>
      </c>
      <c r="X64" s="5"/>
    </row>
    <row r="65" spans="1:24">
      <c r="A65" s="12">
        <v>28</v>
      </c>
      <c r="B65" s="3">
        <f t="shared" si="12"/>
        <v>44040</v>
      </c>
      <c r="C65" s="4">
        <f t="shared" si="18"/>
        <v>44040</v>
      </c>
      <c r="D65" s="5"/>
      <c r="E65" s="12">
        <v>28</v>
      </c>
      <c r="F65" s="3">
        <f t="shared" si="13"/>
        <v>44071</v>
      </c>
      <c r="G65" s="4">
        <f t="shared" si="19"/>
        <v>44071</v>
      </c>
      <c r="H65" s="5"/>
      <c r="I65" s="12">
        <v>28</v>
      </c>
      <c r="J65" s="3">
        <f t="shared" si="14"/>
        <v>44102</v>
      </c>
      <c r="K65" s="4">
        <f t="shared" si="20"/>
        <v>44102</v>
      </c>
      <c r="L65" s="5"/>
      <c r="M65" s="12">
        <v>28</v>
      </c>
      <c r="N65" s="3">
        <f t="shared" si="15"/>
        <v>44132</v>
      </c>
      <c r="O65" s="4">
        <f t="shared" si="21"/>
        <v>44132</v>
      </c>
      <c r="P65" s="15" t="s">
        <v>16</v>
      </c>
      <c r="Q65" s="12">
        <v>28</v>
      </c>
      <c r="R65" s="3">
        <f t="shared" si="16"/>
        <v>44163</v>
      </c>
      <c r="S65" s="4">
        <f t="shared" si="22"/>
        <v>44163</v>
      </c>
      <c r="T65" s="5"/>
      <c r="U65" s="12">
        <v>28</v>
      </c>
      <c r="V65" s="3">
        <f t="shared" si="17"/>
        <v>44193</v>
      </c>
      <c r="W65" s="4">
        <f t="shared" si="23"/>
        <v>44193</v>
      </c>
      <c r="X65" s="5"/>
    </row>
    <row r="66" spans="1:24">
      <c r="A66" s="12">
        <v>29</v>
      </c>
      <c r="B66" s="3">
        <f t="shared" si="12"/>
        <v>44041</v>
      </c>
      <c r="C66" s="4">
        <f t="shared" si="18"/>
        <v>44041</v>
      </c>
      <c r="D66" s="5"/>
      <c r="E66" s="12">
        <v>29</v>
      </c>
      <c r="F66" s="3">
        <f t="shared" si="13"/>
        <v>44072</v>
      </c>
      <c r="G66" s="4">
        <f t="shared" si="19"/>
        <v>44072</v>
      </c>
      <c r="H66" s="5"/>
      <c r="I66" s="12">
        <v>29</v>
      </c>
      <c r="J66" s="3">
        <f t="shared" si="14"/>
        <v>44103</v>
      </c>
      <c r="K66" s="4">
        <f t="shared" si="20"/>
        <v>44103</v>
      </c>
      <c r="L66" s="5"/>
      <c r="M66" s="12">
        <v>29</v>
      </c>
      <c r="N66" s="3">
        <f t="shared" si="15"/>
        <v>44133</v>
      </c>
      <c r="O66" s="4">
        <f t="shared" si="21"/>
        <v>44133</v>
      </c>
      <c r="P66" s="15" t="s">
        <v>16</v>
      </c>
      <c r="Q66" s="12">
        <v>29</v>
      </c>
      <c r="R66" s="3">
        <f t="shared" si="16"/>
        <v>44164</v>
      </c>
      <c r="S66" s="4">
        <f t="shared" si="22"/>
        <v>44164</v>
      </c>
      <c r="T66" s="5"/>
      <c r="U66" s="12">
        <v>29</v>
      </c>
      <c r="V66" s="3">
        <f t="shared" si="17"/>
        <v>44194</v>
      </c>
      <c r="W66" s="4">
        <f t="shared" si="23"/>
        <v>44194</v>
      </c>
      <c r="X66" s="5"/>
    </row>
    <row r="67" spans="1:24">
      <c r="A67" s="12">
        <v>30</v>
      </c>
      <c r="B67" s="3">
        <f t="shared" si="12"/>
        <v>44042</v>
      </c>
      <c r="C67" s="4">
        <f t="shared" si="18"/>
        <v>44042</v>
      </c>
      <c r="D67" s="5"/>
      <c r="E67" s="12">
        <v>30</v>
      </c>
      <c r="F67" s="3">
        <f t="shared" si="13"/>
        <v>44073</v>
      </c>
      <c r="G67" s="4">
        <f t="shared" si="19"/>
        <v>44073</v>
      </c>
      <c r="H67" s="5"/>
      <c r="I67" s="12">
        <v>30</v>
      </c>
      <c r="J67" s="3">
        <f t="shared" si="14"/>
        <v>44104</v>
      </c>
      <c r="K67" s="4">
        <f t="shared" si="20"/>
        <v>44104</v>
      </c>
      <c r="L67" s="5"/>
      <c r="M67" s="12">
        <v>30</v>
      </c>
      <c r="N67" s="3">
        <f t="shared" si="15"/>
        <v>44134</v>
      </c>
      <c r="O67" s="4">
        <f t="shared" si="21"/>
        <v>44134</v>
      </c>
      <c r="P67" s="15" t="s">
        <v>16</v>
      </c>
      <c r="Q67" s="12">
        <v>30</v>
      </c>
      <c r="R67" s="3">
        <f t="shared" si="16"/>
        <v>44165</v>
      </c>
      <c r="S67" s="4">
        <f t="shared" si="22"/>
        <v>44165</v>
      </c>
      <c r="T67" s="15" t="s">
        <v>17</v>
      </c>
      <c r="U67" s="12">
        <v>30</v>
      </c>
      <c r="V67" s="3">
        <f t="shared" si="17"/>
        <v>44195</v>
      </c>
      <c r="W67" s="4">
        <f t="shared" si="23"/>
        <v>44195</v>
      </c>
      <c r="X67" s="5"/>
    </row>
    <row r="68" spans="1:24">
      <c r="A68" s="12">
        <v>31</v>
      </c>
      <c r="B68" s="3">
        <f t="shared" si="12"/>
        <v>44043</v>
      </c>
      <c r="C68" s="4">
        <f t="shared" si="18"/>
        <v>44043</v>
      </c>
      <c r="D68" s="5"/>
      <c r="E68" s="12">
        <v>31</v>
      </c>
      <c r="F68" s="3">
        <f t="shared" si="13"/>
        <v>44074</v>
      </c>
      <c r="G68" s="4">
        <f t="shared" si="19"/>
        <v>44074</v>
      </c>
      <c r="H68" s="5"/>
      <c r="I68" s="12"/>
      <c r="J68" s="12"/>
      <c r="K68" s="12"/>
      <c r="L68" s="10"/>
      <c r="M68" s="12">
        <v>31</v>
      </c>
      <c r="N68" s="3">
        <f t="shared" si="15"/>
        <v>44135</v>
      </c>
      <c r="O68" s="4">
        <f t="shared" si="21"/>
        <v>44135</v>
      </c>
      <c r="P68" s="5"/>
      <c r="Q68" s="12"/>
      <c r="R68" s="12"/>
      <c r="S68" s="12"/>
      <c r="T68" s="10"/>
      <c r="U68" s="12">
        <v>31</v>
      </c>
      <c r="V68" s="3">
        <f t="shared" si="17"/>
        <v>44196</v>
      </c>
      <c r="W68" s="4">
        <f t="shared" si="23"/>
        <v>44196</v>
      </c>
      <c r="X68" s="5"/>
    </row>
  </sheetData>
  <mergeCells count="15">
    <mergeCell ref="B1:F1"/>
    <mergeCell ref="A2:D2"/>
    <mergeCell ref="E2:H2"/>
    <mergeCell ref="I2:L2"/>
    <mergeCell ref="M2:P2"/>
    <mergeCell ref="U2:X2"/>
    <mergeCell ref="N33:O33"/>
    <mergeCell ref="B36:F36"/>
    <mergeCell ref="A37:D37"/>
    <mergeCell ref="E37:H37"/>
    <mergeCell ref="I37:L37"/>
    <mergeCell ref="M37:P37"/>
    <mergeCell ref="Q37:T37"/>
    <mergeCell ref="U37:X37"/>
    <mergeCell ref="Q2:T2"/>
  </mergeCells>
  <conditionalFormatting sqref="G31:H31 E31">
    <cfRule type="expression" dxfId="14" priority="1">
      <formula>IF(DAY(DATE(YEAR(C3),3,0))=29,0,1)</formula>
    </cfRule>
  </conditionalFormatting>
  <conditionalFormatting sqref="A3:A33 E3:E31 I3:I33 M3:M32 Q3:Q33 U3:U32 A38:A68 E38:E68 I38:I67 M38:M68 Q38:Q67 U38:U68">
    <cfRule type="expression" dxfId="13" priority="2">
      <formula>IF(ISNA(VLOOKUP(C3,HolidayTable,2,0)),0,1)</formula>
    </cfRule>
  </conditionalFormatting>
  <conditionalFormatting sqref="A3:A33 E3:E31 I3:I33 M3:M32 Q3:Q33 U3:U32 A38:A68 E38:E68 I38:I67 M38:M68 Q38:Q67 U38:U68">
    <cfRule type="expression" dxfId="12" priority="3">
      <formula>WEEKDAY(C3)=1</formula>
    </cfRule>
  </conditionalFormatting>
  <conditionalFormatting sqref="B3:B33 F3:F31 J3:J33 N3:N32 R3:R33 V3:V32 B38:B68 F38:F68 J38:J67 N38:N68 R38:R67 V38:V68">
    <cfRule type="expression" dxfId="11" priority="4">
      <formula>IF(ISNA(VLOOKUP(C3,HolidayTable,2,0)),0,1)</formula>
    </cfRule>
  </conditionalFormatting>
  <conditionalFormatting sqref="B3:B33 F3:F31 J3:J33 N3:N32 R3:R33 V3:V32 B38:B68 F38:F68 J38:J67 N38:N68 R38:R67 V38:V68">
    <cfRule type="expression" dxfId="10" priority="5">
      <formula>WEEKDAY(C3)=1</formula>
    </cfRule>
  </conditionalFormatting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8"/>
  <sheetViews>
    <sheetView zoomScaleNormal="100" workbookViewId="0">
      <selection activeCell="X30" sqref="X30"/>
    </sheetView>
  </sheetViews>
  <sheetFormatPr defaultRowHeight="12.75"/>
  <cols>
    <col min="1" max="1" width="3.5703125" customWidth="1"/>
    <col min="2" max="2" width="4.42578125" customWidth="1"/>
    <col min="3" max="3" width="12.7109375" hidden="1" customWidth="1"/>
    <col min="4" max="4" width="12.7109375" style="1" customWidth="1"/>
    <col min="5" max="5" width="3.5703125" customWidth="1"/>
    <col min="6" max="6" width="4.42578125" customWidth="1"/>
    <col min="7" max="7" width="12.7109375" hidden="1" customWidth="1"/>
    <col min="8" max="8" width="12.7109375" style="1" customWidth="1"/>
    <col min="9" max="9" width="3.5703125" customWidth="1"/>
    <col min="10" max="10" width="4.28515625" customWidth="1"/>
    <col min="11" max="11" width="12.7109375" hidden="1" customWidth="1"/>
    <col min="12" max="12" width="12.7109375" style="1" customWidth="1"/>
    <col min="13" max="13" width="3.5703125" customWidth="1"/>
    <col min="14" max="14" width="4.28515625" customWidth="1"/>
    <col min="15" max="15" width="12.7109375" hidden="1" customWidth="1"/>
    <col min="16" max="16" width="12.7109375" style="1" customWidth="1"/>
    <col min="17" max="17" width="3.5703125" customWidth="1"/>
    <col min="18" max="18" width="4.28515625" customWidth="1"/>
    <col min="19" max="19" width="12.7109375" hidden="1" customWidth="1"/>
    <col min="20" max="20" width="12.7109375" style="1" customWidth="1"/>
    <col min="21" max="21" width="3.5703125" customWidth="1"/>
    <col min="22" max="22" width="4.42578125" customWidth="1"/>
    <col min="23" max="23" width="12.7109375" hidden="1" customWidth="1"/>
    <col min="24" max="24" width="12.7109375" style="1" customWidth="1"/>
  </cols>
  <sheetData>
    <row r="1" spans="1:24" ht="26.25">
      <c r="B1" s="38">
        <v>2021</v>
      </c>
      <c r="C1" s="38"/>
      <c r="D1" s="38"/>
      <c r="E1" s="38"/>
      <c r="F1" s="38"/>
    </row>
    <row r="2" spans="1:24" ht="20.25">
      <c r="A2" s="34" t="s">
        <v>0</v>
      </c>
      <c r="B2" s="34"/>
      <c r="C2" s="34"/>
      <c r="D2" s="34"/>
      <c r="E2" s="34" t="s">
        <v>1</v>
      </c>
      <c r="F2" s="34"/>
      <c r="G2" s="34"/>
      <c r="H2" s="34"/>
      <c r="I2" s="34" t="s">
        <v>2</v>
      </c>
      <c r="J2" s="34"/>
      <c r="K2" s="34"/>
      <c r="L2" s="34"/>
      <c r="M2" s="34" t="s">
        <v>3</v>
      </c>
      <c r="N2" s="34"/>
      <c r="O2" s="34"/>
      <c r="P2" s="34"/>
      <c r="Q2" s="34" t="s">
        <v>4</v>
      </c>
      <c r="R2" s="34"/>
      <c r="S2" s="34"/>
      <c r="T2" s="34"/>
      <c r="U2" s="34" t="s">
        <v>5</v>
      </c>
      <c r="V2" s="34"/>
      <c r="W2" s="34"/>
      <c r="X2" s="34"/>
    </row>
    <row r="3" spans="1:24">
      <c r="A3" s="13">
        <v>1</v>
      </c>
      <c r="B3" s="3">
        <f t="shared" ref="B3:B33" si="0">C3</f>
        <v>44197</v>
      </c>
      <c r="C3" s="4">
        <f>A35</f>
        <v>44197</v>
      </c>
      <c r="D3" s="5"/>
      <c r="E3" s="13">
        <v>1</v>
      </c>
      <c r="F3" s="3">
        <f t="shared" ref="F3:F30" si="1">G3</f>
        <v>44228</v>
      </c>
      <c r="G3" s="4">
        <f>C33+1</f>
        <v>44228</v>
      </c>
      <c r="H3" s="15" t="s">
        <v>20</v>
      </c>
      <c r="I3" s="13">
        <v>1</v>
      </c>
      <c r="J3" s="3">
        <f t="shared" ref="J3:J33" si="2">K3</f>
        <v>44256</v>
      </c>
      <c r="K3" s="6">
        <f>IF(DAY(DATE(YEAR(C3),3,0))=29,G31+1,G30+1)</f>
        <v>44256</v>
      </c>
      <c r="L3" s="15" t="s">
        <v>20</v>
      </c>
      <c r="M3" s="13">
        <v>1</v>
      </c>
      <c r="N3" s="3">
        <f t="shared" ref="N3:N32" si="3">O3</f>
        <v>44287</v>
      </c>
      <c r="O3" s="4">
        <f>K33+1</f>
        <v>44287</v>
      </c>
      <c r="P3" s="15" t="s">
        <v>14</v>
      </c>
      <c r="Q3" s="13">
        <v>1</v>
      </c>
      <c r="R3" s="3">
        <f t="shared" ref="R3:R33" si="4">S3</f>
        <v>44317</v>
      </c>
      <c r="S3" s="4">
        <f>O32+1</f>
        <v>44317</v>
      </c>
      <c r="T3" s="5"/>
      <c r="U3" s="13">
        <v>1</v>
      </c>
      <c r="V3" s="3">
        <f t="shared" ref="V3:V32" si="5">W3</f>
        <v>44348</v>
      </c>
      <c r="W3" s="4">
        <f>S33+1</f>
        <v>44348</v>
      </c>
      <c r="X3" s="5"/>
    </row>
    <row r="4" spans="1:24">
      <c r="A4" s="13">
        <v>2</v>
      </c>
      <c r="B4" s="3">
        <f t="shared" si="0"/>
        <v>44198</v>
      </c>
      <c r="C4" s="4">
        <f t="shared" ref="C4:C33" si="6">C3+1</f>
        <v>44198</v>
      </c>
      <c r="D4" s="5"/>
      <c r="E4" s="13">
        <v>2</v>
      </c>
      <c r="F4" s="3">
        <f t="shared" si="1"/>
        <v>44229</v>
      </c>
      <c r="G4" s="4">
        <f t="shared" ref="G4:G31" si="7">G3+1</f>
        <v>44229</v>
      </c>
      <c r="H4" s="15" t="s">
        <v>20</v>
      </c>
      <c r="I4" s="13">
        <v>2</v>
      </c>
      <c r="J4" s="3">
        <f t="shared" si="2"/>
        <v>44257</v>
      </c>
      <c r="K4" s="4">
        <f t="shared" ref="K4:K33" si="8">K3+1</f>
        <v>44257</v>
      </c>
      <c r="L4" s="15" t="s">
        <v>21</v>
      </c>
      <c r="M4" s="13">
        <v>2</v>
      </c>
      <c r="N4" s="3">
        <f t="shared" si="3"/>
        <v>44288</v>
      </c>
      <c r="O4" s="4">
        <f t="shared" ref="O4:O32" si="9">O3+1</f>
        <v>44288</v>
      </c>
      <c r="P4" s="15" t="s">
        <v>14</v>
      </c>
      <c r="Q4" s="13">
        <v>2</v>
      </c>
      <c r="R4" s="3">
        <f t="shared" si="4"/>
        <v>44318</v>
      </c>
      <c r="S4" s="4">
        <f t="shared" ref="S4:S33" si="10">S3+1</f>
        <v>44318</v>
      </c>
      <c r="T4" s="5"/>
      <c r="U4" s="13">
        <v>2</v>
      </c>
      <c r="V4" s="3">
        <f t="shared" si="5"/>
        <v>44349</v>
      </c>
      <c r="W4" s="4">
        <f t="shared" ref="W4:W32" si="11">W3+1</f>
        <v>44349</v>
      </c>
      <c r="X4" s="5"/>
    </row>
    <row r="5" spans="1:24">
      <c r="A5" s="13">
        <v>3</v>
      </c>
      <c r="B5" s="3">
        <f t="shared" si="0"/>
        <v>44199</v>
      </c>
      <c r="C5" s="4">
        <f t="shared" si="6"/>
        <v>44199</v>
      </c>
      <c r="D5" s="5"/>
      <c r="E5" s="13">
        <v>3</v>
      </c>
      <c r="F5" s="3">
        <f t="shared" si="1"/>
        <v>44230</v>
      </c>
      <c r="G5" s="4">
        <f t="shared" si="7"/>
        <v>44230</v>
      </c>
      <c r="H5" s="15" t="s">
        <v>20</v>
      </c>
      <c r="I5" s="13">
        <v>3</v>
      </c>
      <c r="J5" s="3">
        <f t="shared" si="2"/>
        <v>44258</v>
      </c>
      <c r="K5" s="4">
        <f t="shared" si="8"/>
        <v>44258</v>
      </c>
      <c r="L5" s="15" t="s">
        <v>21</v>
      </c>
      <c r="M5" s="13">
        <v>3</v>
      </c>
      <c r="N5" s="3">
        <f t="shared" si="3"/>
        <v>44289</v>
      </c>
      <c r="O5" s="4">
        <f t="shared" si="9"/>
        <v>44289</v>
      </c>
      <c r="P5" s="15"/>
      <c r="Q5" s="13">
        <v>3</v>
      </c>
      <c r="R5" s="3">
        <f t="shared" si="4"/>
        <v>44319</v>
      </c>
      <c r="S5" s="4">
        <f t="shared" si="10"/>
        <v>44319</v>
      </c>
      <c r="T5" s="15" t="s">
        <v>14</v>
      </c>
      <c r="U5" s="13">
        <v>3</v>
      </c>
      <c r="V5" s="3">
        <f t="shared" si="5"/>
        <v>44350</v>
      </c>
      <c r="W5" s="4">
        <f t="shared" si="11"/>
        <v>44350</v>
      </c>
      <c r="X5" s="15" t="s">
        <v>15</v>
      </c>
    </row>
    <row r="6" spans="1:24">
      <c r="A6" s="13">
        <v>4</v>
      </c>
      <c r="B6" s="3">
        <f t="shared" si="0"/>
        <v>44200</v>
      </c>
      <c r="C6" s="4">
        <f t="shared" si="6"/>
        <v>44200</v>
      </c>
      <c r="D6" s="15" t="s">
        <v>18</v>
      </c>
      <c r="E6" s="13">
        <v>4</v>
      </c>
      <c r="F6" s="3">
        <f t="shared" si="1"/>
        <v>44231</v>
      </c>
      <c r="G6" s="4">
        <f t="shared" si="7"/>
        <v>44231</v>
      </c>
      <c r="H6" s="15" t="s">
        <v>20</v>
      </c>
      <c r="I6" s="13">
        <v>4</v>
      </c>
      <c r="J6" s="3">
        <f t="shared" si="2"/>
        <v>44259</v>
      </c>
      <c r="K6" s="4">
        <f t="shared" si="8"/>
        <v>44259</v>
      </c>
      <c r="L6" s="15" t="s">
        <v>21</v>
      </c>
      <c r="M6" s="13">
        <v>4</v>
      </c>
      <c r="N6" s="3">
        <f t="shared" si="3"/>
        <v>44290</v>
      </c>
      <c r="O6" s="4">
        <f t="shared" si="9"/>
        <v>44290</v>
      </c>
      <c r="P6" s="18" t="s">
        <v>33</v>
      </c>
      <c r="Q6" s="13">
        <v>4</v>
      </c>
      <c r="R6" s="3">
        <f t="shared" si="4"/>
        <v>44320</v>
      </c>
      <c r="S6" s="4">
        <f t="shared" si="10"/>
        <v>44320</v>
      </c>
      <c r="T6" s="15" t="s">
        <v>15</v>
      </c>
      <c r="U6" s="13">
        <v>4</v>
      </c>
      <c r="V6" s="3">
        <f t="shared" si="5"/>
        <v>44351</v>
      </c>
      <c r="W6" s="4">
        <f t="shared" si="11"/>
        <v>44351</v>
      </c>
      <c r="X6" s="15" t="s">
        <v>15</v>
      </c>
    </row>
    <row r="7" spans="1:24">
      <c r="A7" s="13">
        <v>5</v>
      </c>
      <c r="B7" s="3">
        <f t="shared" si="0"/>
        <v>44201</v>
      </c>
      <c r="C7" s="4">
        <f t="shared" si="6"/>
        <v>44201</v>
      </c>
      <c r="D7" s="15" t="s">
        <v>18</v>
      </c>
      <c r="E7" s="13">
        <v>5</v>
      </c>
      <c r="F7" s="3">
        <f t="shared" si="1"/>
        <v>44232</v>
      </c>
      <c r="G7" s="4">
        <f t="shared" si="7"/>
        <v>44232</v>
      </c>
      <c r="H7" s="18" t="s">
        <v>23</v>
      </c>
      <c r="I7" s="13">
        <v>5</v>
      </c>
      <c r="J7" s="3">
        <f t="shared" si="2"/>
        <v>44260</v>
      </c>
      <c r="K7" s="4">
        <f t="shared" si="8"/>
        <v>44260</v>
      </c>
      <c r="L7" s="15" t="s">
        <v>21</v>
      </c>
      <c r="M7" s="13">
        <v>5</v>
      </c>
      <c r="N7" s="3">
        <f t="shared" si="3"/>
        <v>44291</v>
      </c>
      <c r="O7" s="4">
        <f t="shared" si="9"/>
        <v>44291</v>
      </c>
      <c r="P7" s="18" t="s">
        <v>13</v>
      </c>
      <c r="Q7" s="13">
        <v>5</v>
      </c>
      <c r="R7" s="3">
        <f t="shared" si="4"/>
        <v>44321</v>
      </c>
      <c r="S7" s="4">
        <f t="shared" si="10"/>
        <v>44321</v>
      </c>
      <c r="T7" s="15" t="s">
        <v>15</v>
      </c>
      <c r="U7" s="13">
        <v>5</v>
      </c>
      <c r="V7" s="3">
        <f t="shared" si="5"/>
        <v>44352</v>
      </c>
      <c r="W7" s="4">
        <f t="shared" si="11"/>
        <v>44352</v>
      </c>
      <c r="X7" s="5"/>
    </row>
    <row r="8" spans="1:24">
      <c r="A8" s="13">
        <v>6</v>
      </c>
      <c r="B8" s="3">
        <f t="shared" si="0"/>
        <v>44202</v>
      </c>
      <c r="C8" s="4">
        <f t="shared" si="6"/>
        <v>44202</v>
      </c>
      <c r="D8" s="5"/>
      <c r="E8" s="13">
        <v>6</v>
      </c>
      <c r="F8" s="3">
        <f t="shared" si="1"/>
        <v>44233</v>
      </c>
      <c r="G8" s="4">
        <f t="shared" si="7"/>
        <v>44233</v>
      </c>
      <c r="H8" s="5"/>
      <c r="I8" s="13">
        <v>6</v>
      </c>
      <c r="J8" s="3">
        <f t="shared" si="2"/>
        <v>44261</v>
      </c>
      <c r="K8" s="4">
        <f t="shared" si="8"/>
        <v>44261</v>
      </c>
      <c r="L8" s="5"/>
      <c r="M8" s="13">
        <v>6</v>
      </c>
      <c r="N8" s="3">
        <f t="shared" si="3"/>
        <v>44292</v>
      </c>
      <c r="O8" s="4">
        <f t="shared" si="9"/>
        <v>44292</v>
      </c>
      <c r="P8" s="15" t="s">
        <v>14</v>
      </c>
      <c r="Q8" s="13">
        <v>6</v>
      </c>
      <c r="R8" s="3">
        <f t="shared" si="4"/>
        <v>44322</v>
      </c>
      <c r="S8" s="4">
        <f t="shared" si="10"/>
        <v>44322</v>
      </c>
      <c r="T8" s="15" t="s">
        <v>15</v>
      </c>
      <c r="U8" s="13">
        <v>6</v>
      </c>
      <c r="V8" s="3">
        <f t="shared" si="5"/>
        <v>44353</v>
      </c>
      <c r="W8" s="4">
        <f t="shared" si="11"/>
        <v>44353</v>
      </c>
      <c r="X8" s="5"/>
    </row>
    <row r="9" spans="1:24">
      <c r="A9" s="13">
        <v>7</v>
      </c>
      <c r="B9" s="3">
        <f t="shared" si="0"/>
        <v>44203</v>
      </c>
      <c r="C9" s="4">
        <f t="shared" si="6"/>
        <v>44203</v>
      </c>
      <c r="D9" s="15" t="s">
        <v>18</v>
      </c>
      <c r="E9" s="13">
        <v>7</v>
      </c>
      <c r="F9" s="3">
        <f t="shared" si="1"/>
        <v>44234</v>
      </c>
      <c r="G9" s="4">
        <f t="shared" si="7"/>
        <v>44234</v>
      </c>
      <c r="H9" s="5"/>
      <c r="I9" s="13">
        <v>7</v>
      </c>
      <c r="J9" s="3">
        <f t="shared" si="2"/>
        <v>44262</v>
      </c>
      <c r="K9" s="4">
        <f t="shared" si="8"/>
        <v>44262</v>
      </c>
      <c r="L9" s="5"/>
      <c r="M9" s="13">
        <v>7</v>
      </c>
      <c r="N9" s="3">
        <f t="shared" si="3"/>
        <v>44293</v>
      </c>
      <c r="O9" s="4">
        <f t="shared" si="9"/>
        <v>44293</v>
      </c>
      <c r="P9" s="15" t="s">
        <v>14</v>
      </c>
      <c r="Q9" s="13">
        <v>7</v>
      </c>
      <c r="R9" s="3">
        <f t="shared" si="4"/>
        <v>44323</v>
      </c>
      <c r="S9" s="4">
        <f t="shared" si="10"/>
        <v>44323</v>
      </c>
      <c r="T9" s="15" t="s">
        <v>15</v>
      </c>
      <c r="U9" s="13">
        <v>7</v>
      </c>
      <c r="V9" s="3">
        <f t="shared" si="5"/>
        <v>44354</v>
      </c>
      <c r="W9" s="4">
        <f t="shared" si="11"/>
        <v>44354</v>
      </c>
      <c r="X9" s="5"/>
    </row>
    <row r="10" spans="1:24">
      <c r="A10" s="13">
        <v>8</v>
      </c>
      <c r="B10" s="3">
        <f t="shared" si="0"/>
        <v>44204</v>
      </c>
      <c r="C10" s="4">
        <f t="shared" si="6"/>
        <v>44204</v>
      </c>
      <c r="D10" s="15" t="s">
        <v>18</v>
      </c>
      <c r="E10" s="13">
        <v>8</v>
      </c>
      <c r="F10" s="3">
        <f t="shared" si="1"/>
        <v>44235</v>
      </c>
      <c r="G10" s="4">
        <f t="shared" si="7"/>
        <v>44235</v>
      </c>
      <c r="H10" s="15" t="s">
        <v>20</v>
      </c>
      <c r="I10" s="13">
        <v>8</v>
      </c>
      <c r="J10" s="3">
        <f t="shared" si="2"/>
        <v>44263</v>
      </c>
      <c r="K10" s="4">
        <f t="shared" si="8"/>
        <v>44263</v>
      </c>
      <c r="L10" s="15" t="s">
        <v>21</v>
      </c>
      <c r="M10" s="13">
        <v>8</v>
      </c>
      <c r="N10" s="3">
        <f t="shared" si="3"/>
        <v>44294</v>
      </c>
      <c r="O10" s="4">
        <f t="shared" si="9"/>
        <v>44294</v>
      </c>
      <c r="P10" s="15" t="s">
        <v>14</v>
      </c>
      <c r="Q10" s="13">
        <v>8</v>
      </c>
      <c r="R10" s="3">
        <f t="shared" si="4"/>
        <v>44324</v>
      </c>
      <c r="S10" s="4">
        <f t="shared" si="10"/>
        <v>44324</v>
      </c>
      <c r="T10" s="5"/>
      <c r="U10" s="13">
        <v>8</v>
      </c>
      <c r="V10" s="3">
        <f t="shared" si="5"/>
        <v>44355</v>
      </c>
      <c r="W10" s="4">
        <f t="shared" si="11"/>
        <v>44355</v>
      </c>
      <c r="X10" s="5"/>
    </row>
    <row r="11" spans="1:24">
      <c r="A11" s="13">
        <v>9</v>
      </c>
      <c r="B11" s="3">
        <f t="shared" si="0"/>
        <v>44205</v>
      </c>
      <c r="C11" s="4">
        <f t="shared" si="6"/>
        <v>44205</v>
      </c>
      <c r="D11" s="5"/>
      <c r="E11" s="13">
        <v>9</v>
      </c>
      <c r="F11" s="3">
        <f t="shared" si="1"/>
        <v>44236</v>
      </c>
      <c r="G11" s="4">
        <f t="shared" si="7"/>
        <v>44236</v>
      </c>
      <c r="H11" s="15" t="s">
        <v>20</v>
      </c>
      <c r="I11" s="13">
        <v>9</v>
      </c>
      <c r="J11" s="3">
        <f t="shared" si="2"/>
        <v>44264</v>
      </c>
      <c r="K11" s="4">
        <f t="shared" si="8"/>
        <v>44264</v>
      </c>
      <c r="L11" s="15" t="s">
        <v>21</v>
      </c>
      <c r="M11" s="13">
        <v>9</v>
      </c>
      <c r="N11" s="3">
        <f t="shared" si="3"/>
        <v>44295</v>
      </c>
      <c r="O11" s="4">
        <f t="shared" si="9"/>
        <v>44295</v>
      </c>
      <c r="P11" s="15" t="s">
        <v>14</v>
      </c>
      <c r="Q11" s="13">
        <v>9</v>
      </c>
      <c r="R11" s="3">
        <f t="shared" si="4"/>
        <v>44325</v>
      </c>
      <c r="S11" s="4">
        <f t="shared" si="10"/>
        <v>44325</v>
      </c>
      <c r="T11" s="5"/>
      <c r="U11" s="13">
        <v>9</v>
      </c>
      <c r="V11" s="3">
        <f t="shared" si="5"/>
        <v>44356</v>
      </c>
      <c r="W11" s="4">
        <f t="shared" si="11"/>
        <v>44356</v>
      </c>
      <c r="X11" s="5"/>
    </row>
    <row r="12" spans="1:24">
      <c r="A12" s="13">
        <v>10</v>
      </c>
      <c r="B12" s="3">
        <f t="shared" si="0"/>
        <v>44206</v>
      </c>
      <c r="C12" s="4">
        <f t="shared" si="6"/>
        <v>44206</v>
      </c>
      <c r="D12" s="5"/>
      <c r="E12" s="13">
        <v>10</v>
      </c>
      <c r="F12" s="3">
        <f t="shared" si="1"/>
        <v>44237</v>
      </c>
      <c r="G12" s="4">
        <f t="shared" si="7"/>
        <v>44237</v>
      </c>
      <c r="H12" s="15" t="s">
        <v>20</v>
      </c>
      <c r="I12" s="13">
        <v>10</v>
      </c>
      <c r="J12" s="3">
        <f t="shared" si="2"/>
        <v>44265</v>
      </c>
      <c r="K12" s="4">
        <f t="shared" si="8"/>
        <v>44265</v>
      </c>
      <c r="L12" s="15" t="s">
        <v>21</v>
      </c>
      <c r="M12" s="13">
        <v>10</v>
      </c>
      <c r="N12" s="3">
        <f t="shared" si="3"/>
        <v>44296</v>
      </c>
      <c r="O12" s="4">
        <f t="shared" si="9"/>
        <v>44296</v>
      </c>
      <c r="P12" s="5"/>
      <c r="Q12" s="13">
        <v>10</v>
      </c>
      <c r="R12" s="3">
        <f t="shared" si="4"/>
        <v>44326</v>
      </c>
      <c r="S12" s="4">
        <f t="shared" si="10"/>
        <v>44326</v>
      </c>
      <c r="T12" s="15" t="s">
        <v>15</v>
      </c>
      <c r="U12" s="13">
        <v>10</v>
      </c>
      <c r="V12" s="3">
        <f t="shared" si="5"/>
        <v>44357</v>
      </c>
      <c r="W12" s="4">
        <f t="shared" si="11"/>
        <v>44357</v>
      </c>
      <c r="X12" s="5"/>
    </row>
    <row r="13" spans="1:24">
      <c r="A13" s="13">
        <v>11</v>
      </c>
      <c r="B13" s="3">
        <f t="shared" si="0"/>
        <v>44207</v>
      </c>
      <c r="C13" s="4">
        <f t="shared" si="6"/>
        <v>44207</v>
      </c>
      <c r="D13" s="15" t="s">
        <v>18</v>
      </c>
      <c r="E13" s="13">
        <v>11</v>
      </c>
      <c r="F13" s="3">
        <f t="shared" si="1"/>
        <v>44238</v>
      </c>
      <c r="G13" s="4">
        <f t="shared" si="7"/>
        <v>44238</v>
      </c>
      <c r="H13" s="15" t="s">
        <v>20</v>
      </c>
      <c r="I13" s="13">
        <v>11</v>
      </c>
      <c r="J13" s="3">
        <f t="shared" si="2"/>
        <v>44266</v>
      </c>
      <c r="K13" s="4">
        <f t="shared" si="8"/>
        <v>44266</v>
      </c>
      <c r="L13" s="15" t="s">
        <v>21</v>
      </c>
      <c r="M13" s="13">
        <v>11</v>
      </c>
      <c r="N13" s="3">
        <f t="shared" si="3"/>
        <v>44297</v>
      </c>
      <c r="O13" s="4">
        <f t="shared" si="9"/>
        <v>44297</v>
      </c>
      <c r="P13" s="5"/>
      <c r="Q13" s="13">
        <v>11</v>
      </c>
      <c r="R13" s="3">
        <f t="shared" si="4"/>
        <v>44327</v>
      </c>
      <c r="S13" s="4">
        <f t="shared" si="10"/>
        <v>44327</v>
      </c>
      <c r="T13" s="15" t="s">
        <v>15</v>
      </c>
      <c r="U13" s="13">
        <v>11</v>
      </c>
      <c r="V13" s="3">
        <f t="shared" si="5"/>
        <v>44358</v>
      </c>
      <c r="W13" s="4">
        <f t="shared" si="11"/>
        <v>44358</v>
      </c>
      <c r="X13" s="5"/>
    </row>
    <row r="14" spans="1:24">
      <c r="A14" s="13">
        <v>12</v>
      </c>
      <c r="B14" s="3">
        <f t="shared" si="0"/>
        <v>44208</v>
      </c>
      <c r="C14" s="4">
        <f t="shared" si="6"/>
        <v>44208</v>
      </c>
      <c r="D14" s="15" t="s">
        <v>18</v>
      </c>
      <c r="E14" s="13">
        <v>12</v>
      </c>
      <c r="F14" s="3">
        <f t="shared" si="1"/>
        <v>44239</v>
      </c>
      <c r="G14" s="4">
        <f t="shared" si="7"/>
        <v>44239</v>
      </c>
      <c r="H14" s="15" t="s">
        <v>20</v>
      </c>
      <c r="I14" s="13">
        <v>12</v>
      </c>
      <c r="J14" s="3">
        <f t="shared" si="2"/>
        <v>44267</v>
      </c>
      <c r="K14" s="4">
        <f t="shared" si="8"/>
        <v>44267</v>
      </c>
      <c r="L14" s="15" t="s">
        <v>21</v>
      </c>
      <c r="M14" s="13">
        <v>12</v>
      </c>
      <c r="N14" s="3">
        <f t="shared" si="3"/>
        <v>44298</v>
      </c>
      <c r="O14" s="4">
        <f t="shared" si="9"/>
        <v>44298</v>
      </c>
      <c r="P14" s="15" t="s">
        <v>14</v>
      </c>
      <c r="Q14" s="13">
        <v>12</v>
      </c>
      <c r="R14" s="3">
        <f t="shared" si="4"/>
        <v>44328</v>
      </c>
      <c r="S14" s="4">
        <f t="shared" si="10"/>
        <v>44328</v>
      </c>
      <c r="T14" s="15" t="s">
        <v>15</v>
      </c>
      <c r="U14" s="13">
        <v>12</v>
      </c>
      <c r="V14" s="3">
        <f t="shared" si="5"/>
        <v>44359</v>
      </c>
      <c r="W14" s="4">
        <f t="shared" si="11"/>
        <v>44359</v>
      </c>
      <c r="X14" s="5"/>
    </row>
    <row r="15" spans="1:24">
      <c r="A15" s="13">
        <v>13</v>
      </c>
      <c r="B15" s="3">
        <f t="shared" si="0"/>
        <v>44209</v>
      </c>
      <c r="C15" s="4">
        <f t="shared" si="6"/>
        <v>44209</v>
      </c>
      <c r="D15" s="15" t="s">
        <v>18</v>
      </c>
      <c r="E15" s="13">
        <v>13</v>
      </c>
      <c r="F15" s="3">
        <f t="shared" si="1"/>
        <v>44240</v>
      </c>
      <c r="G15" s="4">
        <f t="shared" si="7"/>
        <v>44240</v>
      </c>
      <c r="H15" s="5"/>
      <c r="I15" s="13">
        <v>13</v>
      </c>
      <c r="J15" s="3">
        <f t="shared" si="2"/>
        <v>44268</v>
      </c>
      <c r="K15" s="4">
        <f t="shared" si="8"/>
        <v>44268</v>
      </c>
      <c r="L15" s="5"/>
      <c r="M15" s="13">
        <v>13</v>
      </c>
      <c r="N15" s="3">
        <f t="shared" si="3"/>
        <v>44299</v>
      </c>
      <c r="O15" s="4">
        <f t="shared" si="9"/>
        <v>44299</v>
      </c>
      <c r="P15" s="15" t="s">
        <v>14</v>
      </c>
      <c r="Q15" s="13">
        <v>13</v>
      </c>
      <c r="R15" s="3">
        <f t="shared" si="4"/>
        <v>44329</v>
      </c>
      <c r="S15" s="4">
        <f t="shared" si="10"/>
        <v>44329</v>
      </c>
      <c r="T15" s="15" t="s">
        <v>15</v>
      </c>
      <c r="U15" s="13">
        <v>13</v>
      </c>
      <c r="V15" s="3">
        <f t="shared" si="5"/>
        <v>44360</v>
      </c>
      <c r="W15" s="4">
        <f t="shared" si="11"/>
        <v>44360</v>
      </c>
      <c r="X15" s="5"/>
    </row>
    <row r="16" spans="1:24">
      <c r="A16" s="13">
        <v>14</v>
      </c>
      <c r="B16" s="3">
        <f t="shared" si="0"/>
        <v>44210</v>
      </c>
      <c r="C16" s="4">
        <f t="shared" si="6"/>
        <v>44210</v>
      </c>
      <c r="D16" s="15" t="s">
        <v>18</v>
      </c>
      <c r="E16" s="13">
        <v>14</v>
      </c>
      <c r="F16" s="3">
        <f t="shared" si="1"/>
        <v>44241</v>
      </c>
      <c r="G16" s="4">
        <f t="shared" si="7"/>
        <v>44241</v>
      </c>
      <c r="H16" s="5"/>
      <c r="I16" s="13">
        <v>14</v>
      </c>
      <c r="J16" s="3">
        <f t="shared" si="2"/>
        <v>44269</v>
      </c>
      <c r="K16" s="4">
        <f t="shared" si="8"/>
        <v>44269</v>
      </c>
      <c r="L16" s="5"/>
      <c r="M16" s="13">
        <v>14</v>
      </c>
      <c r="N16" s="3">
        <f t="shared" si="3"/>
        <v>44300</v>
      </c>
      <c r="O16" s="4">
        <f t="shared" si="9"/>
        <v>44300</v>
      </c>
      <c r="P16" s="15" t="s">
        <v>14</v>
      </c>
      <c r="Q16" s="13">
        <v>14</v>
      </c>
      <c r="R16" s="3">
        <f t="shared" si="4"/>
        <v>44330</v>
      </c>
      <c r="S16" s="4">
        <f t="shared" si="10"/>
        <v>44330</v>
      </c>
      <c r="T16" s="15" t="s">
        <v>15</v>
      </c>
      <c r="U16" s="13">
        <v>14</v>
      </c>
      <c r="V16" s="3">
        <f t="shared" si="5"/>
        <v>44361</v>
      </c>
      <c r="W16" s="4">
        <f t="shared" si="11"/>
        <v>44361</v>
      </c>
      <c r="X16" s="5"/>
    </row>
    <row r="17" spans="1:24">
      <c r="A17" s="13">
        <v>15</v>
      </c>
      <c r="B17" s="3">
        <f t="shared" si="0"/>
        <v>44211</v>
      </c>
      <c r="C17" s="4">
        <f t="shared" si="6"/>
        <v>44211</v>
      </c>
      <c r="D17" s="15" t="s">
        <v>18</v>
      </c>
      <c r="E17" s="13">
        <v>15</v>
      </c>
      <c r="F17" s="3">
        <f t="shared" si="1"/>
        <v>44242</v>
      </c>
      <c r="G17" s="4">
        <f t="shared" si="7"/>
        <v>44242</v>
      </c>
      <c r="H17" s="15" t="s">
        <v>20</v>
      </c>
      <c r="I17" s="13">
        <v>15</v>
      </c>
      <c r="J17" s="3">
        <f t="shared" si="2"/>
        <v>44270</v>
      </c>
      <c r="K17" s="4">
        <f t="shared" si="8"/>
        <v>44270</v>
      </c>
      <c r="L17" s="15" t="s">
        <v>21</v>
      </c>
      <c r="M17" s="13">
        <v>15</v>
      </c>
      <c r="N17" s="3">
        <f t="shared" si="3"/>
        <v>44301</v>
      </c>
      <c r="O17" s="4">
        <f t="shared" si="9"/>
        <v>44301</v>
      </c>
      <c r="P17" s="15" t="s">
        <v>14</v>
      </c>
      <c r="Q17" s="13">
        <v>15</v>
      </c>
      <c r="R17" s="3">
        <f t="shared" si="4"/>
        <v>44331</v>
      </c>
      <c r="S17" s="4">
        <f t="shared" si="10"/>
        <v>44331</v>
      </c>
      <c r="T17" s="5"/>
      <c r="U17" s="13">
        <v>15</v>
      </c>
      <c r="V17" s="3">
        <f t="shared" si="5"/>
        <v>44362</v>
      </c>
      <c r="W17" s="4">
        <f t="shared" si="11"/>
        <v>44362</v>
      </c>
      <c r="X17" s="5"/>
    </row>
    <row r="18" spans="1:24">
      <c r="A18" s="13">
        <v>16</v>
      </c>
      <c r="B18" s="3">
        <f t="shared" si="0"/>
        <v>44212</v>
      </c>
      <c r="C18" s="4">
        <f t="shared" si="6"/>
        <v>44212</v>
      </c>
      <c r="D18" s="5"/>
      <c r="E18" s="13">
        <v>16</v>
      </c>
      <c r="F18" s="3">
        <f t="shared" si="1"/>
        <v>44243</v>
      </c>
      <c r="G18" s="4">
        <f t="shared" si="7"/>
        <v>44243</v>
      </c>
      <c r="H18" s="15" t="s">
        <v>20</v>
      </c>
      <c r="I18" s="13">
        <v>16</v>
      </c>
      <c r="J18" s="3">
        <f t="shared" si="2"/>
        <v>44271</v>
      </c>
      <c r="K18" s="4">
        <f t="shared" si="8"/>
        <v>44271</v>
      </c>
      <c r="L18" s="15" t="s">
        <v>21</v>
      </c>
      <c r="M18" s="13">
        <v>16</v>
      </c>
      <c r="N18" s="3">
        <f t="shared" si="3"/>
        <v>44302</v>
      </c>
      <c r="O18" s="4">
        <f t="shared" si="9"/>
        <v>44302</v>
      </c>
      <c r="P18" s="15" t="s">
        <v>14</v>
      </c>
      <c r="Q18" s="13">
        <v>16</v>
      </c>
      <c r="R18" s="3">
        <f t="shared" si="4"/>
        <v>44332</v>
      </c>
      <c r="S18" s="4">
        <f t="shared" si="10"/>
        <v>44332</v>
      </c>
      <c r="T18" s="5"/>
      <c r="U18" s="13">
        <v>16</v>
      </c>
      <c r="V18" s="3">
        <f t="shared" si="5"/>
        <v>44363</v>
      </c>
      <c r="W18" s="4">
        <f t="shared" si="11"/>
        <v>44363</v>
      </c>
      <c r="X18" s="5"/>
    </row>
    <row r="19" spans="1:24">
      <c r="A19" s="13">
        <v>17</v>
      </c>
      <c r="B19" s="3">
        <f t="shared" si="0"/>
        <v>44213</v>
      </c>
      <c r="C19" s="4">
        <f t="shared" si="6"/>
        <v>44213</v>
      </c>
      <c r="D19" s="5"/>
      <c r="E19" s="13">
        <v>17</v>
      </c>
      <c r="F19" s="3">
        <f t="shared" si="1"/>
        <v>44244</v>
      </c>
      <c r="G19" s="4">
        <f t="shared" si="7"/>
        <v>44244</v>
      </c>
      <c r="H19" s="15" t="s">
        <v>20</v>
      </c>
      <c r="I19" s="13">
        <v>17</v>
      </c>
      <c r="J19" s="3">
        <f t="shared" si="2"/>
        <v>44272</v>
      </c>
      <c r="K19" s="4">
        <f t="shared" si="8"/>
        <v>44272</v>
      </c>
      <c r="L19" s="15" t="s">
        <v>21</v>
      </c>
      <c r="M19" s="13">
        <v>17</v>
      </c>
      <c r="N19" s="3">
        <f t="shared" si="3"/>
        <v>44303</v>
      </c>
      <c r="O19" s="4">
        <f t="shared" si="9"/>
        <v>44303</v>
      </c>
      <c r="P19" s="5"/>
      <c r="Q19" s="13">
        <v>17</v>
      </c>
      <c r="R19" s="3">
        <f t="shared" si="4"/>
        <v>44333</v>
      </c>
      <c r="S19" s="4">
        <f t="shared" si="10"/>
        <v>44333</v>
      </c>
      <c r="T19" s="15" t="s">
        <v>15</v>
      </c>
      <c r="U19" s="13">
        <v>17</v>
      </c>
      <c r="V19" s="3">
        <f t="shared" si="5"/>
        <v>44364</v>
      </c>
      <c r="W19" s="4">
        <f t="shared" si="11"/>
        <v>44364</v>
      </c>
      <c r="X19" s="5"/>
    </row>
    <row r="20" spans="1:24">
      <c r="A20" s="13">
        <v>18</v>
      </c>
      <c r="B20" s="3">
        <f t="shared" si="0"/>
        <v>44214</v>
      </c>
      <c r="C20" s="4">
        <f t="shared" si="6"/>
        <v>44214</v>
      </c>
      <c r="D20" s="15" t="s">
        <v>18</v>
      </c>
      <c r="E20" s="13">
        <v>18</v>
      </c>
      <c r="F20" s="3">
        <f t="shared" si="1"/>
        <v>44245</v>
      </c>
      <c r="G20" s="4">
        <f t="shared" si="7"/>
        <v>44245</v>
      </c>
      <c r="H20" s="15" t="s">
        <v>20</v>
      </c>
      <c r="I20" s="13">
        <v>18</v>
      </c>
      <c r="J20" s="3">
        <f t="shared" si="2"/>
        <v>44273</v>
      </c>
      <c r="K20" s="4">
        <f t="shared" si="8"/>
        <v>44273</v>
      </c>
      <c r="L20" s="15" t="s">
        <v>21</v>
      </c>
      <c r="M20" s="13">
        <v>18</v>
      </c>
      <c r="N20" s="3">
        <f t="shared" si="3"/>
        <v>44304</v>
      </c>
      <c r="O20" s="4">
        <f t="shared" si="9"/>
        <v>44304</v>
      </c>
      <c r="P20" s="5"/>
      <c r="Q20" s="13">
        <v>18</v>
      </c>
      <c r="R20" s="3">
        <f t="shared" si="4"/>
        <v>44334</v>
      </c>
      <c r="S20" s="4">
        <f t="shared" si="10"/>
        <v>44334</v>
      </c>
      <c r="T20" s="15" t="s">
        <v>15</v>
      </c>
      <c r="U20" s="13">
        <v>18</v>
      </c>
      <c r="V20" s="3">
        <f t="shared" si="5"/>
        <v>44365</v>
      </c>
      <c r="W20" s="4">
        <f t="shared" si="11"/>
        <v>44365</v>
      </c>
      <c r="X20" s="5"/>
    </row>
    <row r="21" spans="1:24">
      <c r="A21" s="13">
        <v>19</v>
      </c>
      <c r="B21" s="3">
        <f t="shared" si="0"/>
        <v>44215</v>
      </c>
      <c r="C21" s="4">
        <f t="shared" si="6"/>
        <v>44215</v>
      </c>
      <c r="D21" s="15" t="s">
        <v>18</v>
      </c>
      <c r="E21" s="13">
        <v>19</v>
      </c>
      <c r="F21" s="3">
        <f t="shared" si="1"/>
        <v>44246</v>
      </c>
      <c r="G21" s="4">
        <f t="shared" si="7"/>
        <v>44246</v>
      </c>
      <c r="H21" s="15" t="s">
        <v>20</v>
      </c>
      <c r="I21" s="13">
        <v>19</v>
      </c>
      <c r="J21" s="3">
        <f t="shared" si="2"/>
        <v>44274</v>
      </c>
      <c r="K21" s="4">
        <f t="shared" si="8"/>
        <v>44274</v>
      </c>
      <c r="L21" s="15" t="s">
        <v>21</v>
      </c>
      <c r="M21" s="13">
        <v>19</v>
      </c>
      <c r="N21" s="3">
        <f t="shared" si="3"/>
        <v>44305</v>
      </c>
      <c r="O21" s="4">
        <f t="shared" si="9"/>
        <v>44305</v>
      </c>
      <c r="P21" s="15" t="s">
        <v>14</v>
      </c>
      <c r="Q21" s="13">
        <v>19</v>
      </c>
      <c r="R21" s="3">
        <f t="shared" si="4"/>
        <v>44335</v>
      </c>
      <c r="S21" s="4">
        <f t="shared" si="10"/>
        <v>44335</v>
      </c>
      <c r="T21" s="15" t="s">
        <v>15</v>
      </c>
      <c r="U21" s="13">
        <v>19</v>
      </c>
      <c r="V21" s="3">
        <f t="shared" si="5"/>
        <v>44366</v>
      </c>
      <c r="W21" s="4">
        <f t="shared" si="11"/>
        <v>44366</v>
      </c>
      <c r="X21" s="5"/>
    </row>
    <row r="22" spans="1:24">
      <c r="A22" s="13">
        <v>20</v>
      </c>
      <c r="B22" s="3">
        <f t="shared" si="0"/>
        <v>44216</v>
      </c>
      <c r="C22" s="4">
        <f t="shared" si="6"/>
        <v>44216</v>
      </c>
      <c r="D22" s="15" t="s">
        <v>18</v>
      </c>
      <c r="E22" s="13">
        <v>20</v>
      </c>
      <c r="F22" s="3">
        <f t="shared" si="1"/>
        <v>44247</v>
      </c>
      <c r="G22" s="4">
        <f t="shared" si="7"/>
        <v>44247</v>
      </c>
      <c r="H22" s="5"/>
      <c r="I22" s="13">
        <v>20</v>
      </c>
      <c r="J22" s="3">
        <f t="shared" si="2"/>
        <v>44275</v>
      </c>
      <c r="K22" s="4">
        <f t="shared" si="8"/>
        <v>44275</v>
      </c>
      <c r="L22" s="5"/>
      <c r="M22" s="13">
        <v>20</v>
      </c>
      <c r="N22" s="3">
        <f t="shared" si="3"/>
        <v>44306</v>
      </c>
      <c r="O22" s="4">
        <f t="shared" si="9"/>
        <v>44306</v>
      </c>
      <c r="P22" s="15" t="s">
        <v>14</v>
      </c>
      <c r="Q22" s="13">
        <v>20</v>
      </c>
      <c r="R22" s="3">
        <f t="shared" si="4"/>
        <v>44336</v>
      </c>
      <c r="S22" s="4">
        <f t="shared" si="10"/>
        <v>44336</v>
      </c>
      <c r="T22" s="15" t="s">
        <v>15</v>
      </c>
      <c r="U22" s="13">
        <v>20</v>
      </c>
      <c r="V22" s="3">
        <f t="shared" si="5"/>
        <v>44367</v>
      </c>
      <c r="W22" s="4">
        <f t="shared" si="11"/>
        <v>44367</v>
      </c>
      <c r="X22" s="5"/>
    </row>
    <row r="23" spans="1:24">
      <c r="A23" s="13">
        <v>21</v>
      </c>
      <c r="B23" s="3">
        <f t="shared" si="0"/>
        <v>44217</v>
      </c>
      <c r="C23" s="4">
        <f t="shared" si="6"/>
        <v>44217</v>
      </c>
      <c r="D23" s="15" t="s">
        <v>18</v>
      </c>
      <c r="E23" s="13">
        <v>21</v>
      </c>
      <c r="F23" s="3">
        <f t="shared" si="1"/>
        <v>44248</v>
      </c>
      <c r="G23" s="4">
        <f t="shared" si="7"/>
        <v>44248</v>
      </c>
      <c r="H23" s="5"/>
      <c r="I23" s="13">
        <v>21</v>
      </c>
      <c r="J23" s="3">
        <f t="shared" si="2"/>
        <v>44276</v>
      </c>
      <c r="K23" s="4">
        <f t="shared" si="8"/>
        <v>44276</v>
      </c>
      <c r="L23" s="5"/>
      <c r="M23" s="13">
        <v>21</v>
      </c>
      <c r="N23" s="3">
        <f t="shared" si="3"/>
        <v>44307</v>
      </c>
      <c r="O23" s="4">
        <f t="shared" si="9"/>
        <v>44307</v>
      </c>
      <c r="P23" s="15" t="s">
        <v>14</v>
      </c>
      <c r="Q23" s="13">
        <v>21</v>
      </c>
      <c r="R23" s="3">
        <f t="shared" si="4"/>
        <v>44337</v>
      </c>
      <c r="S23" s="4">
        <f t="shared" si="10"/>
        <v>44337</v>
      </c>
      <c r="T23" s="15" t="s">
        <v>15</v>
      </c>
      <c r="U23" s="13">
        <v>21</v>
      </c>
      <c r="V23" s="3">
        <f t="shared" si="5"/>
        <v>44368</v>
      </c>
      <c r="W23" s="4">
        <f t="shared" si="11"/>
        <v>44368</v>
      </c>
      <c r="X23" s="5"/>
    </row>
    <row r="24" spans="1:24">
      <c r="A24" s="13">
        <v>22</v>
      </c>
      <c r="B24" s="3">
        <f t="shared" si="0"/>
        <v>44218</v>
      </c>
      <c r="C24" s="4">
        <f t="shared" si="6"/>
        <v>44218</v>
      </c>
      <c r="D24" s="15" t="s">
        <v>18</v>
      </c>
      <c r="E24" s="13">
        <v>22</v>
      </c>
      <c r="F24" s="3">
        <f t="shared" si="1"/>
        <v>44249</v>
      </c>
      <c r="G24" s="4">
        <f t="shared" si="7"/>
        <v>44249</v>
      </c>
      <c r="H24" s="15" t="s">
        <v>20</v>
      </c>
      <c r="I24" s="13">
        <v>22</v>
      </c>
      <c r="J24" s="3">
        <f t="shared" si="2"/>
        <v>44277</v>
      </c>
      <c r="K24" s="4">
        <f t="shared" si="8"/>
        <v>44277</v>
      </c>
      <c r="L24" s="15" t="s">
        <v>21</v>
      </c>
      <c r="M24" s="13">
        <v>22</v>
      </c>
      <c r="N24" s="3">
        <f t="shared" si="3"/>
        <v>44308</v>
      </c>
      <c r="O24" s="4">
        <f t="shared" si="9"/>
        <v>44308</v>
      </c>
      <c r="P24" s="15" t="s">
        <v>14</v>
      </c>
      <c r="Q24" s="13">
        <v>22</v>
      </c>
      <c r="R24" s="3">
        <f t="shared" si="4"/>
        <v>44338</v>
      </c>
      <c r="S24" s="4">
        <f t="shared" si="10"/>
        <v>44338</v>
      </c>
      <c r="T24" s="5"/>
      <c r="U24" s="13">
        <v>22</v>
      </c>
      <c r="V24" s="3">
        <f t="shared" si="5"/>
        <v>44369</v>
      </c>
      <c r="W24" s="4">
        <f t="shared" si="11"/>
        <v>44369</v>
      </c>
      <c r="X24" s="5"/>
    </row>
    <row r="25" spans="1:24">
      <c r="A25" s="13">
        <v>23</v>
      </c>
      <c r="B25" s="3">
        <f t="shared" si="0"/>
        <v>44219</v>
      </c>
      <c r="C25" s="4">
        <f t="shared" si="6"/>
        <v>44219</v>
      </c>
      <c r="D25" s="5"/>
      <c r="E25" s="13">
        <v>23</v>
      </c>
      <c r="F25" s="3">
        <f t="shared" si="1"/>
        <v>44250</v>
      </c>
      <c r="G25" s="4">
        <f t="shared" si="7"/>
        <v>44250</v>
      </c>
      <c r="H25" s="15" t="s">
        <v>20</v>
      </c>
      <c r="I25" s="13">
        <v>23</v>
      </c>
      <c r="J25" s="3">
        <f t="shared" si="2"/>
        <v>44278</v>
      </c>
      <c r="K25" s="4">
        <f t="shared" si="8"/>
        <v>44278</v>
      </c>
      <c r="L25" s="15" t="s">
        <v>21</v>
      </c>
      <c r="M25" s="13">
        <v>23</v>
      </c>
      <c r="N25" s="3">
        <f t="shared" si="3"/>
        <v>44309</v>
      </c>
      <c r="O25" s="4">
        <f t="shared" si="9"/>
        <v>44309</v>
      </c>
      <c r="P25" s="15" t="s">
        <v>14</v>
      </c>
      <c r="Q25" s="13">
        <v>23</v>
      </c>
      <c r="R25" s="3">
        <f t="shared" si="4"/>
        <v>44339</v>
      </c>
      <c r="S25" s="4">
        <f t="shared" si="10"/>
        <v>44339</v>
      </c>
      <c r="T25" s="5"/>
      <c r="U25" s="13">
        <v>23</v>
      </c>
      <c r="V25" s="3">
        <f t="shared" si="5"/>
        <v>44370</v>
      </c>
      <c r="W25" s="4">
        <f t="shared" si="11"/>
        <v>44370</v>
      </c>
      <c r="X25" s="5"/>
    </row>
    <row r="26" spans="1:24">
      <c r="A26" s="13">
        <v>24</v>
      </c>
      <c r="B26" s="3">
        <f t="shared" si="0"/>
        <v>44220</v>
      </c>
      <c r="C26" s="4">
        <f t="shared" si="6"/>
        <v>44220</v>
      </c>
      <c r="D26" s="5"/>
      <c r="E26" s="13">
        <v>24</v>
      </c>
      <c r="F26" s="3">
        <f t="shared" si="1"/>
        <v>44251</v>
      </c>
      <c r="G26" s="4">
        <f t="shared" si="7"/>
        <v>44251</v>
      </c>
      <c r="H26" s="15" t="s">
        <v>20</v>
      </c>
      <c r="I26" s="13">
        <v>24</v>
      </c>
      <c r="J26" s="3">
        <f t="shared" si="2"/>
        <v>44279</v>
      </c>
      <c r="K26" s="4">
        <f t="shared" si="8"/>
        <v>44279</v>
      </c>
      <c r="L26" s="15" t="s">
        <v>21</v>
      </c>
      <c r="M26" s="13">
        <v>24</v>
      </c>
      <c r="N26" s="3">
        <f t="shared" si="3"/>
        <v>44310</v>
      </c>
      <c r="O26" s="4">
        <f t="shared" si="9"/>
        <v>44310</v>
      </c>
      <c r="P26" s="5"/>
      <c r="Q26" s="13">
        <v>24</v>
      </c>
      <c r="R26" s="3">
        <f t="shared" si="4"/>
        <v>44340</v>
      </c>
      <c r="S26" s="4">
        <f t="shared" si="10"/>
        <v>44340</v>
      </c>
      <c r="T26" s="15" t="s">
        <v>15</v>
      </c>
      <c r="U26" s="13">
        <v>24</v>
      </c>
      <c r="V26" s="3">
        <f t="shared" si="5"/>
        <v>44371</v>
      </c>
      <c r="W26" s="4">
        <f t="shared" si="11"/>
        <v>44371</v>
      </c>
      <c r="X26" s="5"/>
    </row>
    <row r="27" spans="1:24">
      <c r="A27" s="13">
        <v>25</v>
      </c>
      <c r="B27" s="3">
        <f t="shared" si="0"/>
        <v>44221</v>
      </c>
      <c r="C27" s="4">
        <f t="shared" si="6"/>
        <v>44221</v>
      </c>
      <c r="D27" s="5"/>
      <c r="E27" s="13">
        <v>25</v>
      </c>
      <c r="F27" s="3">
        <f t="shared" si="1"/>
        <v>44252</v>
      </c>
      <c r="G27" s="4">
        <f t="shared" si="7"/>
        <v>44252</v>
      </c>
      <c r="H27" s="15" t="s">
        <v>20</v>
      </c>
      <c r="I27" s="13">
        <v>25</v>
      </c>
      <c r="J27" s="3">
        <f t="shared" si="2"/>
        <v>44280</v>
      </c>
      <c r="K27" s="4">
        <f t="shared" si="8"/>
        <v>44280</v>
      </c>
      <c r="L27" s="15" t="s">
        <v>21</v>
      </c>
      <c r="M27" s="13">
        <v>25</v>
      </c>
      <c r="N27" s="3">
        <f t="shared" si="3"/>
        <v>44311</v>
      </c>
      <c r="O27" s="4">
        <f t="shared" si="9"/>
        <v>44311</v>
      </c>
      <c r="P27" s="5"/>
      <c r="Q27" s="13">
        <v>25</v>
      </c>
      <c r="R27" s="3">
        <f t="shared" si="4"/>
        <v>44341</v>
      </c>
      <c r="S27" s="4">
        <f t="shared" si="10"/>
        <v>44341</v>
      </c>
      <c r="T27" s="15" t="s">
        <v>15</v>
      </c>
      <c r="U27" s="13">
        <v>25</v>
      </c>
      <c r="V27" s="3">
        <f t="shared" si="5"/>
        <v>44372</v>
      </c>
      <c r="W27" s="4">
        <f t="shared" si="11"/>
        <v>44372</v>
      </c>
      <c r="X27" s="5"/>
    </row>
    <row r="28" spans="1:24">
      <c r="A28" s="13">
        <v>26</v>
      </c>
      <c r="B28" s="3">
        <f t="shared" si="0"/>
        <v>44222</v>
      </c>
      <c r="C28" s="4">
        <f t="shared" si="6"/>
        <v>44222</v>
      </c>
      <c r="D28" s="15" t="s">
        <v>18</v>
      </c>
      <c r="E28" s="13">
        <v>26</v>
      </c>
      <c r="F28" s="3">
        <f t="shared" si="1"/>
        <v>44253</v>
      </c>
      <c r="G28" s="4">
        <f t="shared" si="7"/>
        <v>44253</v>
      </c>
      <c r="H28" s="15" t="s">
        <v>20</v>
      </c>
      <c r="I28" s="13">
        <v>26</v>
      </c>
      <c r="J28" s="3">
        <f t="shared" si="2"/>
        <v>44281</v>
      </c>
      <c r="K28" s="4">
        <f t="shared" si="8"/>
        <v>44281</v>
      </c>
      <c r="L28" s="15" t="s">
        <v>21</v>
      </c>
      <c r="M28" s="13">
        <v>26</v>
      </c>
      <c r="N28" s="3">
        <f t="shared" si="3"/>
        <v>44312</v>
      </c>
      <c r="O28" s="4">
        <f t="shared" si="9"/>
        <v>44312</v>
      </c>
      <c r="P28" s="15" t="s">
        <v>14</v>
      </c>
      <c r="Q28" s="13">
        <v>26</v>
      </c>
      <c r="R28" s="3">
        <f t="shared" si="4"/>
        <v>44342</v>
      </c>
      <c r="S28" s="4">
        <f t="shared" si="10"/>
        <v>44342</v>
      </c>
      <c r="T28" s="15" t="s">
        <v>15</v>
      </c>
      <c r="U28" s="13">
        <v>26</v>
      </c>
      <c r="V28" s="3">
        <f t="shared" si="5"/>
        <v>44373</v>
      </c>
      <c r="W28" s="4">
        <f t="shared" si="11"/>
        <v>44373</v>
      </c>
      <c r="X28" s="5"/>
    </row>
    <row r="29" spans="1:24">
      <c r="A29" s="13">
        <v>27</v>
      </c>
      <c r="B29" s="3">
        <f t="shared" si="0"/>
        <v>44223</v>
      </c>
      <c r="C29" s="4">
        <f t="shared" si="6"/>
        <v>44223</v>
      </c>
      <c r="D29" s="15" t="s">
        <v>18</v>
      </c>
      <c r="E29" s="13">
        <v>27</v>
      </c>
      <c r="F29" s="3">
        <f t="shared" si="1"/>
        <v>44254</v>
      </c>
      <c r="G29" s="4">
        <f t="shared" si="7"/>
        <v>44254</v>
      </c>
      <c r="H29" s="5"/>
      <c r="I29" s="13">
        <v>27</v>
      </c>
      <c r="J29" s="3">
        <f t="shared" si="2"/>
        <v>44282</v>
      </c>
      <c r="K29" s="4">
        <f t="shared" si="8"/>
        <v>44282</v>
      </c>
      <c r="L29" s="5"/>
      <c r="M29" s="13">
        <v>27</v>
      </c>
      <c r="N29" s="3">
        <f t="shared" si="3"/>
        <v>44313</v>
      </c>
      <c r="O29" s="4">
        <f t="shared" si="9"/>
        <v>44313</v>
      </c>
      <c r="P29" s="15" t="s">
        <v>14</v>
      </c>
      <c r="Q29" s="13">
        <v>27</v>
      </c>
      <c r="R29" s="3">
        <f t="shared" si="4"/>
        <v>44343</v>
      </c>
      <c r="S29" s="4">
        <f t="shared" si="10"/>
        <v>44343</v>
      </c>
      <c r="T29" s="15" t="s">
        <v>15</v>
      </c>
      <c r="U29" s="13">
        <v>27</v>
      </c>
      <c r="V29" s="3">
        <f t="shared" si="5"/>
        <v>44374</v>
      </c>
      <c r="W29" s="4">
        <f t="shared" si="11"/>
        <v>44374</v>
      </c>
      <c r="X29" s="5"/>
    </row>
    <row r="30" spans="1:24">
      <c r="A30" s="13">
        <v>28</v>
      </c>
      <c r="B30" s="3">
        <f t="shared" si="0"/>
        <v>44224</v>
      </c>
      <c r="C30" s="4">
        <f t="shared" si="6"/>
        <v>44224</v>
      </c>
      <c r="D30" s="15" t="s">
        <v>20</v>
      </c>
      <c r="E30" s="13">
        <v>28</v>
      </c>
      <c r="F30" s="3">
        <f t="shared" si="1"/>
        <v>44255</v>
      </c>
      <c r="G30" s="4">
        <f t="shared" si="7"/>
        <v>44255</v>
      </c>
      <c r="H30" s="5"/>
      <c r="I30" s="13">
        <v>28</v>
      </c>
      <c r="J30" s="3">
        <f t="shared" si="2"/>
        <v>44283</v>
      </c>
      <c r="K30" s="4">
        <f t="shared" si="8"/>
        <v>44283</v>
      </c>
      <c r="L30" s="5"/>
      <c r="M30" s="13">
        <v>28</v>
      </c>
      <c r="N30" s="3">
        <f t="shared" si="3"/>
        <v>44314</v>
      </c>
      <c r="O30" s="4">
        <f t="shared" si="9"/>
        <v>44314</v>
      </c>
      <c r="P30" s="15" t="s">
        <v>14</v>
      </c>
      <c r="Q30" s="13">
        <v>28</v>
      </c>
      <c r="R30" s="3">
        <f t="shared" si="4"/>
        <v>44344</v>
      </c>
      <c r="S30" s="4">
        <f t="shared" si="10"/>
        <v>44344</v>
      </c>
      <c r="T30" s="15" t="s">
        <v>15</v>
      </c>
      <c r="U30" s="13">
        <v>28</v>
      </c>
      <c r="V30" s="3">
        <f t="shared" si="5"/>
        <v>44375</v>
      </c>
      <c r="W30" s="4">
        <f t="shared" si="11"/>
        <v>44375</v>
      </c>
      <c r="X30" s="5"/>
    </row>
    <row r="31" spans="1:24">
      <c r="A31" s="13">
        <v>29</v>
      </c>
      <c r="B31" s="3">
        <f t="shared" si="0"/>
        <v>44225</v>
      </c>
      <c r="C31" s="4">
        <f t="shared" si="6"/>
        <v>44225</v>
      </c>
      <c r="D31" s="15" t="s">
        <v>20</v>
      </c>
      <c r="E31" s="13">
        <v>29</v>
      </c>
      <c r="F31" s="8" t="str">
        <f>IF(DAY(DATE(YEAR(C3),3,0))=29,G31,"")</f>
        <v/>
      </c>
      <c r="G31" s="4">
        <f t="shared" si="7"/>
        <v>44256</v>
      </c>
      <c r="H31" s="15"/>
      <c r="I31" s="13">
        <v>29</v>
      </c>
      <c r="J31" s="3">
        <f t="shared" si="2"/>
        <v>44284</v>
      </c>
      <c r="K31" s="4">
        <f t="shared" si="8"/>
        <v>44284</v>
      </c>
      <c r="L31" s="15" t="s">
        <v>21</v>
      </c>
      <c r="M31" s="13">
        <v>29</v>
      </c>
      <c r="N31" s="3">
        <f t="shared" si="3"/>
        <v>44315</v>
      </c>
      <c r="O31" s="4">
        <f t="shared" si="9"/>
        <v>44315</v>
      </c>
      <c r="P31" s="15" t="s">
        <v>14</v>
      </c>
      <c r="Q31" s="13">
        <v>29</v>
      </c>
      <c r="R31" s="3">
        <f t="shared" si="4"/>
        <v>44345</v>
      </c>
      <c r="S31" s="4">
        <f t="shared" si="10"/>
        <v>44345</v>
      </c>
      <c r="T31" s="5"/>
      <c r="U31" s="13">
        <v>29</v>
      </c>
      <c r="V31" s="3">
        <f t="shared" si="5"/>
        <v>44376</v>
      </c>
      <c r="W31" s="4">
        <f t="shared" si="11"/>
        <v>44376</v>
      </c>
      <c r="X31" s="5"/>
    </row>
    <row r="32" spans="1:24">
      <c r="A32" s="13">
        <v>30</v>
      </c>
      <c r="B32" s="3">
        <f t="shared" si="0"/>
        <v>44226</v>
      </c>
      <c r="C32" s="4">
        <f t="shared" si="6"/>
        <v>44226</v>
      </c>
      <c r="D32" s="5"/>
      <c r="E32" s="13"/>
      <c r="F32" s="3"/>
      <c r="G32" s="9"/>
      <c r="H32" s="10"/>
      <c r="I32" s="13">
        <v>30</v>
      </c>
      <c r="J32" s="3">
        <f t="shared" si="2"/>
        <v>44285</v>
      </c>
      <c r="K32" s="4">
        <f t="shared" si="8"/>
        <v>44285</v>
      </c>
      <c r="L32" s="15" t="s">
        <v>21</v>
      </c>
      <c r="M32" s="13">
        <v>30</v>
      </c>
      <c r="N32" s="3">
        <f t="shared" si="3"/>
        <v>44316</v>
      </c>
      <c r="O32" s="4">
        <f t="shared" si="9"/>
        <v>44316</v>
      </c>
      <c r="P32" s="15" t="s">
        <v>14</v>
      </c>
      <c r="Q32" s="13">
        <v>30</v>
      </c>
      <c r="R32" s="3">
        <f t="shared" si="4"/>
        <v>44346</v>
      </c>
      <c r="S32" s="4">
        <f t="shared" si="10"/>
        <v>44346</v>
      </c>
      <c r="T32" s="5"/>
      <c r="U32" s="13">
        <v>30</v>
      </c>
      <c r="V32" s="3">
        <f t="shared" si="5"/>
        <v>44377</v>
      </c>
      <c r="W32" s="4">
        <f t="shared" si="11"/>
        <v>44377</v>
      </c>
      <c r="X32" s="5"/>
    </row>
    <row r="33" spans="1:24">
      <c r="A33" s="13">
        <v>31</v>
      </c>
      <c r="B33" s="3">
        <f t="shared" si="0"/>
        <v>44227</v>
      </c>
      <c r="C33" s="4">
        <f t="shared" si="6"/>
        <v>44227</v>
      </c>
      <c r="D33" s="5"/>
      <c r="E33" s="13"/>
      <c r="F33" s="3"/>
      <c r="G33" s="9"/>
      <c r="H33" s="10"/>
      <c r="I33" s="13">
        <v>31</v>
      </c>
      <c r="J33" s="3">
        <f t="shared" si="2"/>
        <v>44286</v>
      </c>
      <c r="K33" s="4">
        <f t="shared" si="8"/>
        <v>44286</v>
      </c>
      <c r="L33" s="15" t="s">
        <v>21</v>
      </c>
      <c r="M33" s="13"/>
      <c r="N33" s="41"/>
      <c r="O33" s="41"/>
      <c r="P33" s="10"/>
      <c r="Q33" s="13">
        <v>31</v>
      </c>
      <c r="R33" s="3">
        <f t="shared" si="4"/>
        <v>44347</v>
      </c>
      <c r="S33" s="4">
        <f t="shared" si="10"/>
        <v>44347</v>
      </c>
      <c r="T33" s="15" t="s">
        <v>15</v>
      </c>
      <c r="U33" s="13"/>
      <c r="V33" s="13"/>
      <c r="W33" s="13"/>
      <c r="X33" s="10"/>
    </row>
    <row r="35" spans="1:24">
      <c r="A35" s="11">
        <f>DATE(B1,1,1)</f>
        <v>44197</v>
      </c>
    </row>
    <row r="36" spans="1:24" ht="26.25">
      <c r="B36" s="38">
        <f>B1</f>
        <v>2021</v>
      </c>
      <c r="C36" s="38"/>
      <c r="D36" s="38"/>
      <c r="E36" s="38"/>
      <c r="F36" s="38"/>
    </row>
    <row r="37" spans="1:24" ht="20.25">
      <c r="A37" s="34" t="s">
        <v>6</v>
      </c>
      <c r="B37" s="34"/>
      <c r="C37" s="34"/>
      <c r="D37" s="34"/>
      <c r="E37" s="34" t="s">
        <v>7</v>
      </c>
      <c r="F37" s="34"/>
      <c r="G37" s="34"/>
      <c r="H37" s="34"/>
      <c r="I37" s="34" t="s">
        <v>8</v>
      </c>
      <c r="J37" s="34"/>
      <c r="K37" s="34"/>
      <c r="L37" s="34"/>
      <c r="M37" s="34" t="s">
        <v>9</v>
      </c>
      <c r="N37" s="34"/>
      <c r="O37" s="34"/>
      <c r="P37" s="34"/>
      <c r="Q37" s="34" t="s">
        <v>10</v>
      </c>
      <c r="R37" s="34"/>
      <c r="S37" s="34"/>
      <c r="T37" s="34"/>
      <c r="U37" s="34" t="s">
        <v>11</v>
      </c>
      <c r="V37" s="34"/>
      <c r="W37" s="34"/>
      <c r="X37" s="34"/>
    </row>
    <row r="38" spans="1:24">
      <c r="A38" s="13">
        <v>1</v>
      </c>
      <c r="B38" s="3">
        <f t="shared" ref="B38:B68" si="12">C38</f>
        <v>44378</v>
      </c>
      <c r="C38" s="4">
        <f>W32+1</f>
        <v>44378</v>
      </c>
      <c r="D38" s="5"/>
      <c r="E38" s="13">
        <v>1</v>
      </c>
      <c r="F38" s="3">
        <f t="shared" ref="F38:F68" si="13">G38</f>
        <v>44409</v>
      </c>
      <c r="G38" s="4">
        <f>C68+1</f>
        <v>44409</v>
      </c>
      <c r="H38" s="5"/>
      <c r="I38" s="13">
        <v>1</v>
      </c>
      <c r="J38" s="3">
        <f t="shared" ref="J38:J67" si="14">K38</f>
        <v>44440</v>
      </c>
      <c r="K38" s="4">
        <f>G68+1</f>
        <v>44440</v>
      </c>
      <c r="L38" s="5"/>
      <c r="M38" s="13">
        <v>1</v>
      </c>
      <c r="N38" s="3">
        <f t="shared" ref="N38:N68" si="15">O38</f>
        <v>44470</v>
      </c>
      <c r="O38" s="4">
        <f>K67+1</f>
        <v>44470</v>
      </c>
      <c r="P38" s="5"/>
      <c r="Q38" s="13">
        <v>1</v>
      </c>
      <c r="R38" s="3">
        <f t="shared" ref="R38:R67" si="16">S38</f>
        <v>44501</v>
      </c>
      <c r="S38" s="4">
        <f>O68+1</f>
        <v>44501</v>
      </c>
      <c r="T38" s="5"/>
      <c r="U38" s="13">
        <v>1</v>
      </c>
      <c r="V38" s="3">
        <f t="shared" ref="V38:V68" si="17">W38</f>
        <v>44531</v>
      </c>
      <c r="W38" s="4">
        <f>S67+1</f>
        <v>44531</v>
      </c>
      <c r="X38" s="15" t="s">
        <v>17</v>
      </c>
    </row>
    <row r="39" spans="1:24">
      <c r="A39" s="13">
        <v>2</v>
      </c>
      <c r="B39" s="3">
        <f t="shared" si="12"/>
        <v>44379</v>
      </c>
      <c r="C39" s="4">
        <f t="shared" ref="C39:C68" si="18">C38+1</f>
        <v>44379</v>
      </c>
      <c r="D39" s="5"/>
      <c r="E39" s="13">
        <v>2</v>
      </c>
      <c r="F39" s="3">
        <f t="shared" si="13"/>
        <v>44410</v>
      </c>
      <c r="G39" s="4">
        <f t="shared" ref="G39:G68" si="19">G38+1</f>
        <v>44410</v>
      </c>
      <c r="H39" s="5"/>
      <c r="I39" s="13">
        <v>2</v>
      </c>
      <c r="J39" s="3">
        <f t="shared" si="14"/>
        <v>44441</v>
      </c>
      <c r="K39" s="4">
        <f t="shared" ref="K39:K67" si="20">K38+1</f>
        <v>44441</v>
      </c>
      <c r="L39" s="5"/>
      <c r="M39" s="13">
        <v>2</v>
      </c>
      <c r="N39" s="3">
        <f t="shared" si="15"/>
        <v>44471</v>
      </c>
      <c r="O39" s="4">
        <f t="shared" ref="O39:O68" si="21">O38+1</f>
        <v>44471</v>
      </c>
      <c r="P39" s="5"/>
      <c r="Q39" s="13">
        <v>2</v>
      </c>
      <c r="R39" s="3">
        <f t="shared" si="16"/>
        <v>44502</v>
      </c>
      <c r="S39" s="4">
        <f t="shared" ref="S39:S67" si="22">S38+1</f>
        <v>44502</v>
      </c>
      <c r="T39" s="15" t="s">
        <v>16</v>
      </c>
      <c r="U39" s="13">
        <v>2</v>
      </c>
      <c r="V39" s="3">
        <f t="shared" si="17"/>
        <v>44532</v>
      </c>
      <c r="W39" s="4">
        <f t="shared" ref="W39:W68" si="23">W38+1</f>
        <v>44532</v>
      </c>
      <c r="X39" s="15" t="s">
        <v>17</v>
      </c>
    </row>
    <row r="40" spans="1:24">
      <c r="A40" s="13">
        <v>3</v>
      </c>
      <c r="B40" s="3">
        <f t="shared" si="12"/>
        <v>44380</v>
      </c>
      <c r="C40" s="4">
        <f t="shared" si="18"/>
        <v>44380</v>
      </c>
      <c r="D40" s="5"/>
      <c r="E40" s="13">
        <v>3</v>
      </c>
      <c r="F40" s="3">
        <f t="shared" si="13"/>
        <v>44411</v>
      </c>
      <c r="G40" s="4">
        <f t="shared" si="19"/>
        <v>44411</v>
      </c>
      <c r="H40" s="5"/>
      <c r="I40" s="13">
        <v>3</v>
      </c>
      <c r="J40" s="3">
        <f t="shared" si="14"/>
        <v>44442</v>
      </c>
      <c r="K40" s="4">
        <f t="shared" si="20"/>
        <v>44442</v>
      </c>
      <c r="L40" s="5"/>
      <c r="M40" s="13">
        <v>3</v>
      </c>
      <c r="N40" s="3">
        <f t="shared" si="15"/>
        <v>44472</v>
      </c>
      <c r="O40" s="4">
        <f t="shared" si="21"/>
        <v>44472</v>
      </c>
      <c r="P40" s="5"/>
      <c r="Q40" s="13">
        <v>3</v>
      </c>
      <c r="R40" s="3">
        <f t="shared" si="16"/>
        <v>44503</v>
      </c>
      <c r="S40" s="4">
        <f t="shared" si="22"/>
        <v>44503</v>
      </c>
      <c r="T40" s="15" t="s">
        <v>16</v>
      </c>
      <c r="U40" s="13">
        <v>3</v>
      </c>
      <c r="V40" s="3">
        <f t="shared" si="17"/>
        <v>44533</v>
      </c>
      <c r="W40" s="4">
        <f t="shared" si="23"/>
        <v>44533</v>
      </c>
      <c r="X40" s="15" t="s">
        <v>17</v>
      </c>
    </row>
    <row r="41" spans="1:24">
      <c r="A41" s="13">
        <v>4</v>
      </c>
      <c r="B41" s="3">
        <f t="shared" si="12"/>
        <v>44381</v>
      </c>
      <c r="C41" s="4">
        <f t="shared" si="18"/>
        <v>44381</v>
      </c>
      <c r="D41" s="5"/>
      <c r="E41" s="13">
        <v>4</v>
      </c>
      <c r="F41" s="3">
        <f t="shared" si="13"/>
        <v>44412</v>
      </c>
      <c r="G41" s="4">
        <f t="shared" si="19"/>
        <v>44412</v>
      </c>
      <c r="H41" s="5"/>
      <c r="I41" s="13">
        <v>4</v>
      </c>
      <c r="J41" s="3">
        <f t="shared" si="14"/>
        <v>44443</v>
      </c>
      <c r="K41" s="4">
        <f t="shared" si="20"/>
        <v>44443</v>
      </c>
      <c r="L41" s="5"/>
      <c r="M41" s="13">
        <v>4</v>
      </c>
      <c r="N41" s="3">
        <f t="shared" si="15"/>
        <v>44473</v>
      </c>
      <c r="O41" s="4">
        <f t="shared" si="21"/>
        <v>44473</v>
      </c>
      <c r="P41" s="5"/>
      <c r="Q41" s="13">
        <v>4</v>
      </c>
      <c r="R41" s="3">
        <f t="shared" si="16"/>
        <v>44504</v>
      </c>
      <c r="S41" s="4">
        <f t="shared" si="22"/>
        <v>44504</v>
      </c>
      <c r="T41" s="15" t="s">
        <v>16</v>
      </c>
      <c r="U41" s="13">
        <v>4</v>
      </c>
      <c r="V41" s="3">
        <f t="shared" si="17"/>
        <v>44534</v>
      </c>
      <c r="W41" s="4">
        <f t="shared" si="23"/>
        <v>44534</v>
      </c>
      <c r="X41" s="15" t="s">
        <v>17</v>
      </c>
    </row>
    <row r="42" spans="1:24">
      <c r="A42" s="13">
        <v>5</v>
      </c>
      <c r="B42" s="3">
        <f t="shared" si="12"/>
        <v>44382</v>
      </c>
      <c r="C42" s="4">
        <f t="shared" si="18"/>
        <v>44382</v>
      </c>
      <c r="D42" s="5"/>
      <c r="E42" s="13">
        <v>5</v>
      </c>
      <c r="F42" s="3">
        <f t="shared" si="13"/>
        <v>44413</v>
      </c>
      <c r="G42" s="4">
        <f t="shared" si="19"/>
        <v>44413</v>
      </c>
      <c r="H42" s="5"/>
      <c r="I42" s="13">
        <v>5</v>
      </c>
      <c r="J42" s="3">
        <f t="shared" si="14"/>
        <v>44444</v>
      </c>
      <c r="K42" s="4">
        <f t="shared" si="20"/>
        <v>44444</v>
      </c>
      <c r="L42" s="5"/>
      <c r="M42" s="13">
        <v>5</v>
      </c>
      <c r="N42" s="3">
        <f t="shared" si="15"/>
        <v>44474</v>
      </c>
      <c r="O42" s="4">
        <f t="shared" si="21"/>
        <v>44474</v>
      </c>
      <c r="P42" s="5"/>
      <c r="Q42" s="13">
        <v>5</v>
      </c>
      <c r="R42" s="3">
        <f t="shared" si="16"/>
        <v>44505</v>
      </c>
      <c r="S42" s="4">
        <f t="shared" si="22"/>
        <v>44505</v>
      </c>
      <c r="T42" s="15" t="s">
        <v>16</v>
      </c>
      <c r="U42" s="13">
        <v>5</v>
      </c>
      <c r="V42" s="3">
        <f t="shared" si="17"/>
        <v>44535</v>
      </c>
      <c r="W42" s="4">
        <f t="shared" si="23"/>
        <v>44535</v>
      </c>
      <c r="X42" s="5"/>
    </row>
    <row r="43" spans="1:24">
      <c r="A43" s="13">
        <v>6</v>
      </c>
      <c r="B43" s="3">
        <f t="shared" si="12"/>
        <v>44383</v>
      </c>
      <c r="C43" s="4">
        <f t="shared" si="18"/>
        <v>44383</v>
      </c>
      <c r="D43" s="5"/>
      <c r="E43" s="13">
        <v>6</v>
      </c>
      <c r="F43" s="3">
        <f t="shared" si="13"/>
        <v>44414</v>
      </c>
      <c r="G43" s="4">
        <f t="shared" si="19"/>
        <v>44414</v>
      </c>
      <c r="H43" s="5"/>
      <c r="I43" s="13">
        <v>6</v>
      </c>
      <c r="J43" s="3">
        <f t="shared" si="14"/>
        <v>44445</v>
      </c>
      <c r="K43" s="4">
        <f t="shared" si="20"/>
        <v>44445</v>
      </c>
      <c r="L43" s="5"/>
      <c r="M43" s="13">
        <v>6</v>
      </c>
      <c r="N43" s="3">
        <f t="shared" si="15"/>
        <v>44475</v>
      </c>
      <c r="O43" s="4">
        <f t="shared" si="21"/>
        <v>44475</v>
      </c>
      <c r="P43" s="5"/>
      <c r="Q43" s="13">
        <v>6</v>
      </c>
      <c r="R43" s="3">
        <f t="shared" si="16"/>
        <v>44506</v>
      </c>
      <c r="S43" s="4">
        <f t="shared" si="22"/>
        <v>44506</v>
      </c>
      <c r="T43" s="15" t="s">
        <v>16</v>
      </c>
      <c r="U43" s="13">
        <v>6</v>
      </c>
      <c r="V43" s="3">
        <f t="shared" si="17"/>
        <v>44536</v>
      </c>
      <c r="W43" s="4">
        <f t="shared" si="23"/>
        <v>44536</v>
      </c>
      <c r="X43" s="5"/>
    </row>
    <row r="44" spans="1:24">
      <c r="A44" s="13">
        <v>7</v>
      </c>
      <c r="B44" s="3">
        <f t="shared" si="12"/>
        <v>44384</v>
      </c>
      <c r="C44" s="4">
        <f t="shared" si="18"/>
        <v>44384</v>
      </c>
      <c r="D44" s="5"/>
      <c r="E44" s="13">
        <v>7</v>
      </c>
      <c r="F44" s="3">
        <f t="shared" si="13"/>
        <v>44415</v>
      </c>
      <c r="G44" s="4">
        <f t="shared" si="19"/>
        <v>44415</v>
      </c>
      <c r="H44" s="5"/>
      <c r="I44" s="13">
        <v>7</v>
      </c>
      <c r="J44" s="3">
        <f t="shared" si="14"/>
        <v>44446</v>
      </c>
      <c r="K44" s="4">
        <f t="shared" si="20"/>
        <v>44446</v>
      </c>
      <c r="L44" s="5"/>
      <c r="M44" s="13">
        <v>7</v>
      </c>
      <c r="N44" s="3">
        <f t="shared" si="15"/>
        <v>44476</v>
      </c>
      <c r="O44" s="4">
        <f t="shared" si="21"/>
        <v>44476</v>
      </c>
      <c r="P44" s="5"/>
      <c r="Q44" s="13">
        <v>7</v>
      </c>
      <c r="R44" s="3">
        <f t="shared" si="16"/>
        <v>44507</v>
      </c>
      <c r="S44" s="4">
        <f t="shared" si="22"/>
        <v>44507</v>
      </c>
      <c r="T44" s="5"/>
      <c r="U44" s="13">
        <v>7</v>
      </c>
      <c r="V44" s="3">
        <f t="shared" si="17"/>
        <v>44537</v>
      </c>
      <c r="W44" s="4">
        <f t="shared" si="23"/>
        <v>44537</v>
      </c>
      <c r="X44" s="15" t="s">
        <v>17</v>
      </c>
    </row>
    <row r="45" spans="1:24">
      <c r="A45" s="13">
        <v>8</v>
      </c>
      <c r="B45" s="3">
        <f t="shared" si="12"/>
        <v>44385</v>
      </c>
      <c r="C45" s="4">
        <f t="shared" si="18"/>
        <v>44385</v>
      </c>
      <c r="D45" s="5"/>
      <c r="E45" s="13">
        <v>8</v>
      </c>
      <c r="F45" s="3">
        <f t="shared" si="13"/>
        <v>44416</v>
      </c>
      <c r="G45" s="4">
        <f t="shared" si="19"/>
        <v>44416</v>
      </c>
      <c r="H45" s="5"/>
      <c r="I45" s="13">
        <v>8</v>
      </c>
      <c r="J45" s="3">
        <f t="shared" si="14"/>
        <v>44447</v>
      </c>
      <c r="K45" s="4">
        <f t="shared" si="20"/>
        <v>44447</v>
      </c>
      <c r="L45" s="5"/>
      <c r="M45" s="13">
        <v>8</v>
      </c>
      <c r="N45" s="3">
        <f t="shared" si="15"/>
        <v>44477</v>
      </c>
      <c r="O45" s="4">
        <f t="shared" si="21"/>
        <v>44477</v>
      </c>
      <c r="P45" s="5"/>
      <c r="Q45" s="13">
        <v>8</v>
      </c>
      <c r="R45" s="3">
        <f t="shared" si="16"/>
        <v>44508</v>
      </c>
      <c r="S45" s="4">
        <f t="shared" si="22"/>
        <v>44508</v>
      </c>
      <c r="T45" s="5"/>
      <c r="U45" s="13">
        <v>8</v>
      </c>
      <c r="V45" s="3">
        <f t="shared" si="17"/>
        <v>44538</v>
      </c>
      <c r="W45" s="4">
        <f t="shared" si="23"/>
        <v>44538</v>
      </c>
      <c r="X45" s="18" t="s">
        <v>24</v>
      </c>
    </row>
    <row r="46" spans="1:24">
      <c r="A46" s="13">
        <v>9</v>
      </c>
      <c r="B46" s="3">
        <f t="shared" si="12"/>
        <v>44386</v>
      </c>
      <c r="C46" s="4">
        <f t="shared" si="18"/>
        <v>44386</v>
      </c>
      <c r="D46" s="5"/>
      <c r="E46" s="13">
        <v>9</v>
      </c>
      <c r="F46" s="3">
        <f t="shared" si="13"/>
        <v>44417</v>
      </c>
      <c r="G46" s="4">
        <f t="shared" si="19"/>
        <v>44417</v>
      </c>
      <c r="H46" s="5"/>
      <c r="I46" s="13">
        <v>9</v>
      </c>
      <c r="J46" s="3">
        <f t="shared" si="14"/>
        <v>44448</v>
      </c>
      <c r="K46" s="4">
        <f t="shared" si="20"/>
        <v>44448</v>
      </c>
      <c r="L46" s="5"/>
      <c r="M46" s="13">
        <v>9</v>
      </c>
      <c r="N46" s="3">
        <f t="shared" si="15"/>
        <v>44478</v>
      </c>
      <c r="O46" s="4">
        <f t="shared" si="21"/>
        <v>44478</v>
      </c>
      <c r="P46" s="5"/>
      <c r="Q46" s="13">
        <v>9</v>
      </c>
      <c r="R46" s="3">
        <f t="shared" si="16"/>
        <v>44509</v>
      </c>
      <c r="S46" s="4">
        <f t="shared" si="22"/>
        <v>44509</v>
      </c>
      <c r="T46" s="15" t="s">
        <v>16</v>
      </c>
      <c r="U46" s="13">
        <v>9</v>
      </c>
      <c r="V46" s="3">
        <f t="shared" si="17"/>
        <v>44539</v>
      </c>
      <c r="W46" s="4">
        <f t="shared" si="23"/>
        <v>44539</v>
      </c>
      <c r="X46" s="15" t="s">
        <v>17</v>
      </c>
    </row>
    <row r="47" spans="1:24">
      <c r="A47" s="13">
        <v>10</v>
      </c>
      <c r="B47" s="3">
        <f t="shared" si="12"/>
        <v>44387</v>
      </c>
      <c r="C47" s="4">
        <f t="shared" si="18"/>
        <v>44387</v>
      </c>
      <c r="D47" s="5"/>
      <c r="E47" s="13">
        <v>10</v>
      </c>
      <c r="F47" s="3">
        <f t="shared" si="13"/>
        <v>44418</v>
      </c>
      <c r="G47" s="4">
        <f t="shared" si="19"/>
        <v>44418</v>
      </c>
      <c r="H47" s="5"/>
      <c r="I47" s="13">
        <v>10</v>
      </c>
      <c r="J47" s="3">
        <f t="shared" si="14"/>
        <v>44449</v>
      </c>
      <c r="K47" s="4">
        <f t="shared" si="20"/>
        <v>44449</v>
      </c>
      <c r="L47" s="5"/>
      <c r="M47" s="13">
        <v>10</v>
      </c>
      <c r="N47" s="3">
        <f t="shared" si="15"/>
        <v>44479</v>
      </c>
      <c r="O47" s="4">
        <f t="shared" si="21"/>
        <v>44479</v>
      </c>
      <c r="P47" s="5"/>
      <c r="Q47" s="13">
        <v>10</v>
      </c>
      <c r="R47" s="3">
        <f t="shared" si="16"/>
        <v>44510</v>
      </c>
      <c r="S47" s="4">
        <f t="shared" si="22"/>
        <v>44510</v>
      </c>
      <c r="T47" s="15" t="s">
        <v>16</v>
      </c>
      <c r="U47" s="13">
        <v>10</v>
      </c>
      <c r="V47" s="3">
        <f t="shared" si="17"/>
        <v>44540</v>
      </c>
      <c r="W47" s="4">
        <f t="shared" si="23"/>
        <v>44540</v>
      </c>
      <c r="X47" s="15" t="s">
        <v>17</v>
      </c>
    </row>
    <row r="48" spans="1:24">
      <c r="A48" s="13">
        <v>11</v>
      </c>
      <c r="B48" s="3">
        <f t="shared" si="12"/>
        <v>44388</v>
      </c>
      <c r="C48" s="4">
        <f t="shared" si="18"/>
        <v>44388</v>
      </c>
      <c r="D48" s="5"/>
      <c r="E48" s="13">
        <v>11</v>
      </c>
      <c r="F48" s="3">
        <f t="shared" si="13"/>
        <v>44419</v>
      </c>
      <c r="G48" s="4">
        <f t="shared" si="19"/>
        <v>44419</v>
      </c>
      <c r="H48" s="5"/>
      <c r="I48" s="13">
        <v>11</v>
      </c>
      <c r="J48" s="3">
        <f t="shared" si="14"/>
        <v>44450</v>
      </c>
      <c r="K48" s="4">
        <f t="shared" si="20"/>
        <v>44450</v>
      </c>
      <c r="L48" s="5"/>
      <c r="M48" s="13">
        <v>11</v>
      </c>
      <c r="N48" s="3">
        <f t="shared" si="15"/>
        <v>44480</v>
      </c>
      <c r="O48" s="4">
        <f t="shared" si="21"/>
        <v>44480</v>
      </c>
      <c r="P48" s="5"/>
      <c r="Q48" s="13">
        <v>11</v>
      </c>
      <c r="R48" s="3">
        <f t="shared" si="16"/>
        <v>44511</v>
      </c>
      <c r="S48" s="4">
        <f t="shared" si="22"/>
        <v>44511</v>
      </c>
      <c r="T48" s="15" t="s">
        <v>17</v>
      </c>
      <c r="U48" s="13">
        <v>11</v>
      </c>
      <c r="V48" s="3">
        <f t="shared" si="17"/>
        <v>44541</v>
      </c>
      <c r="W48" s="4">
        <f t="shared" si="23"/>
        <v>44541</v>
      </c>
      <c r="X48" s="15" t="s">
        <v>18</v>
      </c>
    </row>
    <row r="49" spans="1:24">
      <c r="A49" s="13">
        <v>12</v>
      </c>
      <c r="B49" s="3">
        <f t="shared" si="12"/>
        <v>44389</v>
      </c>
      <c r="C49" s="4">
        <f t="shared" si="18"/>
        <v>44389</v>
      </c>
      <c r="D49" s="5"/>
      <c r="E49" s="13">
        <v>12</v>
      </c>
      <c r="F49" s="3">
        <f t="shared" si="13"/>
        <v>44420</v>
      </c>
      <c r="G49" s="4">
        <f t="shared" si="19"/>
        <v>44420</v>
      </c>
      <c r="H49" s="5"/>
      <c r="I49" s="13">
        <v>12</v>
      </c>
      <c r="J49" s="3">
        <f t="shared" si="14"/>
        <v>44451</v>
      </c>
      <c r="K49" s="4">
        <f t="shared" si="20"/>
        <v>44451</v>
      </c>
      <c r="L49" s="5"/>
      <c r="M49" s="13">
        <v>12</v>
      </c>
      <c r="N49" s="3">
        <f t="shared" si="15"/>
        <v>44481</v>
      </c>
      <c r="O49" s="4">
        <f t="shared" si="21"/>
        <v>44481</v>
      </c>
      <c r="P49" s="15" t="s">
        <v>16</v>
      </c>
      <c r="Q49" s="13">
        <v>12</v>
      </c>
      <c r="R49" s="3">
        <f t="shared" si="16"/>
        <v>44512</v>
      </c>
      <c r="S49" s="4">
        <f t="shared" si="22"/>
        <v>44512</v>
      </c>
      <c r="T49" s="15" t="s">
        <v>17</v>
      </c>
      <c r="U49" s="13">
        <v>12</v>
      </c>
      <c r="V49" s="3">
        <f t="shared" si="17"/>
        <v>44542</v>
      </c>
      <c r="W49" s="4">
        <f t="shared" si="23"/>
        <v>44542</v>
      </c>
      <c r="X49" s="5"/>
    </row>
    <row r="50" spans="1:24">
      <c r="A50" s="13">
        <v>13</v>
      </c>
      <c r="B50" s="3">
        <f t="shared" si="12"/>
        <v>44390</v>
      </c>
      <c r="C50" s="4">
        <f t="shared" si="18"/>
        <v>44390</v>
      </c>
      <c r="D50" s="5"/>
      <c r="E50" s="13">
        <v>13</v>
      </c>
      <c r="F50" s="3">
        <f t="shared" si="13"/>
        <v>44421</v>
      </c>
      <c r="G50" s="4">
        <f t="shared" si="19"/>
        <v>44421</v>
      </c>
      <c r="H50" s="5"/>
      <c r="I50" s="13">
        <v>13</v>
      </c>
      <c r="J50" s="3">
        <f t="shared" si="14"/>
        <v>44452</v>
      </c>
      <c r="K50" s="4">
        <f t="shared" si="20"/>
        <v>44452</v>
      </c>
      <c r="L50" s="5"/>
      <c r="M50" s="13">
        <v>13</v>
      </c>
      <c r="N50" s="3">
        <f t="shared" si="15"/>
        <v>44482</v>
      </c>
      <c r="O50" s="4">
        <f t="shared" si="21"/>
        <v>44482</v>
      </c>
      <c r="P50" s="15" t="s">
        <v>16</v>
      </c>
      <c r="Q50" s="13">
        <v>13</v>
      </c>
      <c r="R50" s="3">
        <f t="shared" si="16"/>
        <v>44513</v>
      </c>
      <c r="S50" s="4">
        <f t="shared" si="22"/>
        <v>44513</v>
      </c>
      <c r="T50" s="15" t="s">
        <v>17</v>
      </c>
      <c r="U50" s="13">
        <v>13</v>
      </c>
      <c r="V50" s="3">
        <f t="shared" si="17"/>
        <v>44543</v>
      </c>
      <c r="W50" s="4">
        <f t="shared" si="23"/>
        <v>44543</v>
      </c>
      <c r="X50" s="5"/>
    </row>
    <row r="51" spans="1:24">
      <c r="A51" s="13">
        <v>14</v>
      </c>
      <c r="B51" s="3">
        <f t="shared" si="12"/>
        <v>44391</v>
      </c>
      <c r="C51" s="4">
        <f t="shared" si="18"/>
        <v>44391</v>
      </c>
      <c r="D51" s="5"/>
      <c r="E51" s="13">
        <v>14</v>
      </c>
      <c r="F51" s="3">
        <f t="shared" si="13"/>
        <v>44422</v>
      </c>
      <c r="G51" s="4">
        <f t="shared" si="19"/>
        <v>44422</v>
      </c>
      <c r="H51" s="5"/>
      <c r="I51" s="13">
        <v>14</v>
      </c>
      <c r="J51" s="3">
        <f t="shared" si="14"/>
        <v>44453</v>
      </c>
      <c r="K51" s="4">
        <f t="shared" si="20"/>
        <v>44453</v>
      </c>
      <c r="L51" s="5"/>
      <c r="M51" s="13">
        <v>14</v>
      </c>
      <c r="N51" s="3">
        <f t="shared" si="15"/>
        <v>44483</v>
      </c>
      <c r="O51" s="4">
        <f t="shared" si="21"/>
        <v>44483</v>
      </c>
      <c r="P51" s="15" t="s">
        <v>16</v>
      </c>
      <c r="Q51" s="13">
        <v>14</v>
      </c>
      <c r="R51" s="3">
        <f t="shared" si="16"/>
        <v>44514</v>
      </c>
      <c r="S51" s="4">
        <f t="shared" si="22"/>
        <v>44514</v>
      </c>
      <c r="T51" s="5"/>
      <c r="U51" s="13">
        <v>14</v>
      </c>
      <c r="V51" s="3">
        <f t="shared" si="17"/>
        <v>44544</v>
      </c>
      <c r="W51" s="4">
        <f t="shared" si="23"/>
        <v>44544</v>
      </c>
      <c r="X51" s="15" t="s">
        <v>18</v>
      </c>
    </row>
    <row r="52" spans="1:24">
      <c r="A52" s="13">
        <v>15</v>
      </c>
      <c r="B52" s="3">
        <f t="shared" si="12"/>
        <v>44392</v>
      </c>
      <c r="C52" s="4">
        <f t="shared" si="18"/>
        <v>44392</v>
      </c>
      <c r="D52" s="5"/>
      <c r="E52" s="13">
        <v>15</v>
      </c>
      <c r="F52" s="3">
        <f t="shared" si="13"/>
        <v>44423</v>
      </c>
      <c r="G52" s="4">
        <f t="shared" si="19"/>
        <v>44423</v>
      </c>
      <c r="H52" s="5"/>
      <c r="I52" s="13">
        <v>15</v>
      </c>
      <c r="J52" s="3">
        <f t="shared" si="14"/>
        <v>44454</v>
      </c>
      <c r="K52" s="4">
        <f t="shared" si="20"/>
        <v>44454</v>
      </c>
      <c r="L52" s="5"/>
      <c r="M52" s="13">
        <v>15</v>
      </c>
      <c r="N52" s="3">
        <f t="shared" si="15"/>
        <v>44484</v>
      </c>
      <c r="O52" s="4">
        <f t="shared" si="21"/>
        <v>44484</v>
      </c>
      <c r="P52" s="15" t="s">
        <v>16</v>
      </c>
      <c r="Q52" s="13">
        <v>15</v>
      </c>
      <c r="R52" s="3">
        <f t="shared" si="16"/>
        <v>44515</v>
      </c>
      <c r="S52" s="4">
        <f t="shared" si="22"/>
        <v>44515</v>
      </c>
      <c r="T52" s="5"/>
      <c r="U52" s="13">
        <v>15</v>
      </c>
      <c r="V52" s="3">
        <f t="shared" si="17"/>
        <v>44545</v>
      </c>
      <c r="W52" s="4">
        <f t="shared" si="23"/>
        <v>44545</v>
      </c>
      <c r="X52" s="15" t="s">
        <v>18</v>
      </c>
    </row>
    <row r="53" spans="1:24">
      <c r="A53" s="13">
        <v>16</v>
      </c>
      <c r="B53" s="3">
        <f t="shared" si="12"/>
        <v>44393</v>
      </c>
      <c r="C53" s="4">
        <f t="shared" si="18"/>
        <v>44393</v>
      </c>
      <c r="D53" s="5"/>
      <c r="E53" s="13">
        <v>16</v>
      </c>
      <c r="F53" s="3">
        <f t="shared" si="13"/>
        <v>44424</v>
      </c>
      <c r="G53" s="4">
        <f t="shared" si="19"/>
        <v>44424</v>
      </c>
      <c r="H53" s="5"/>
      <c r="I53" s="13">
        <v>16</v>
      </c>
      <c r="J53" s="3">
        <f t="shared" si="14"/>
        <v>44455</v>
      </c>
      <c r="K53" s="4">
        <f t="shared" si="20"/>
        <v>44455</v>
      </c>
      <c r="L53" s="5"/>
      <c r="M53" s="13">
        <v>16</v>
      </c>
      <c r="N53" s="3">
        <f t="shared" si="15"/>
        <v>44485</v>
      </c>
      <c r="O53" s="4">
        <f t="shared" si="21"/>
        <v>44485</v>
      </c>
      <c r="P53" s="15" t="s">
        <v>16</v>
      </c>
      <c r="Q53" s="13">
        <v>16</v>
      </c>
      <c r="R53" s="3">
        <f t="shared" si="16"/>
        <v>44516</v>
      </c>
      <c r="S53" s="4">
        <f t="shared" si="22"/>
        <v>44516</v>
      </c>
      <c r="T53" s="15" t="s">
        <v>17</v>
      </c>
      <c r="U53" s="13">
        <v>16</v>
      </c>
      <c r="V53" s="3">
        <f t="shared" si="17"/>
        <v>44546</v>
      </c>
      <c r="W53" s="4">
        <f t="shared" si="23"/>
        <v>44546</v>
      </c>
      <c r="X53" s="15" t="s">
        <v>18</v>
      </c>
    </row>
    <row r="54" spans="1:24">
      <c r="A54" s="13">
        <v>17</v>
      </c>
      <c r="B54" s="3">
        <f t="shared" si="12"/>
        <v>44394</v>
      </c>
      <c r="C54" s="4">
        <f t="shared" si="18"/>
        <v>44394</v>
      </c>
      <c r="D54" s="5"/>
      <c r="E54" s="13">
        <v>17</v>
      </c>
      <c r="F54" s="3">
        <f t="shared" si="13"/>
        <v>44425</v>
      </c>
      <c r="G54" s="4">
        <f t="shared" si="19"/>
        <v>44425</v>
      </c>
      <c r="H54" s="5"/>
      <c r="I54" s="13">
        <v>17</v>
      </c>
      <c r="J54" s="3">
        <f t="shared" si="14"/>
        <v>44456</v>
      </c>
      <c r="K54" s="4">
        <f t="shared" si="20"/>
        <v>44456</v>
      </c>
      <c r="L54" s="5"/>
      <c r="M54" s="13">
        <v>17</v>
      </c>
      <c r="N54" s="3">
        <f t="shared" si="15"/>
        <v>44486</v>
      </c>
      <c r="O54" s="4">
        <f t="shared" si="21"/>
        <v>44486</v>
      </c>
      <c r="P54" s="5"/>
      <c r="Q54" s="13">
        <v>17</v>
      </c>
      <c r="R54" s="3">
        <f t="shared" si="16"/>
        <v>44517</v>
      </c>
      <c r="S54" s="4">
        <f t="shared" si="22"/>
        <v>44517</v>
      </c>
      <c r="T54" s="15" t="s">
        <v>17</v>
      </c>
      <c r="U54" s="13">
        <v>17</v>
      </c>
      <c r="V54" s="3">
        <f t="shared" si="17"/>
        <v>44547</v>
      </c>
      <c r="W54" s="4">
        <f t="shared" si="23"/>
        <v>44547</v>
      </c>
      <c r="X54" s="15" t="s">
        <v>18</v>
      </c>
    </row>
    <row r="55" spans="1:24">
      <c r="A55" s="13">
        <v>18</v>
      </c>
      <c r="B55" s="3">
        <f t="shared" si="12"/>
        <v>44395</v>
      </c>
      <c r="C55" s="4">
        <f t="shared" si="18"/>
        <v>44395</v>
      </c>
      <c r="D55" s="5"/>
      <c r="E55" s="13">
        <v>18</v>
      </c>
      <c r="F55" s="3">
        <f t="shared" si="13"/>
        <v>44426</v>
      </c>
      <c r="G55" s="4">
        <f t="shared" si="19"/>
        <v>44426</v>
      </c>
      <c r="H55" s="5"/>
      <c r="I55" s="13">
        <v>18</v>
      </c>
      <c r="J55" s="3">
        <f t="shared" si="14"/>
        <v>44457</v>
      </c>
      <c r="K55" s="4">
        <f t="shared" si="20"/>
        <v>44457</v>
      </c>
      <c r="L55" s="5"/>
      <c r="M55" s="13">
        <v>18</v>
      </c>
      <c r="N55" s="3">
        <f t="shared" si="15"/>
        <v>44487</v>
      </c>
      <c r="O55" s="4">
        <f t="shared" si="21"/>
        <v>44487</v>
      </c>
      <c r="P55" s="5"/>
      <c r="Q55" s="13">
        <v>18</v>
      </c>
      <c r="R55" s="3">
        <f t="shared" si="16"/>
        <v>44518</v>
      </c>
      <c r="S55" s="4">
        <f t="shared" si="22"/>
        <v>44518</v>
      </c>
      <c r="T55" s="15" t="s">
        <v>17</v>
      </c>
      <c r="U55" s="13">
        <v>18</v>
      </c>
      <c r="V55" s="3">
        <f t="shared" si="17"/>
        <v>44548</v>
      </c>
      <c r="W55" s="4">
        <f t="shared" si="23"/>
        <v>44548</v>
      </c>
      <c r="X55" s="15" t="s">
        <v>18</v>
      </c>
    </row>
    <row r="56" spans="1:24">
      <c r="A56" s="13">
        <v>19</v>
      </c>
      <c r="B56" s="3">
        <f t="shared" si="12"/>
        <v>44396</v>
      </c>
      <c r="C56" s="4">
        <f t="shared" si="18"/>
        <v>44396</v>
      </c>
      <c r="D56" s="5"/>
      <c r="E56" s="13">
        <v>19</v>
      </c>
      <c r="F56" s="3">
        <f t="shared" si="13"/>
        <v>44427</v>
      </c>
      <c r="G56" s="4">
        <f t="shared" si="19"/>
        <v>44427</v>
      </c>
      <c r="H56" s="5"/>
      <c r="I56" s="13">
        <v>19</v>
      </c>
      <c r="J56" s="3">
        <f t="shared" si="14"/>
        <v>44458</v>
      </c>
      <c r="K56" s="4">
        <f t="shared" si="20"/>
        <v>44458</v>
      </c>
      <c r="L56" s="5"/>
      <c r="M56" s="13">
        <v>19</v>
      </c>
      <c r="N56" s="3">
        <f t="shared" si="15"/>
        <v>44488</v>
      </c>
      <c r="O56" s="4">
        <f t="shared" si="21"/>
        <v>44488</v>
      </c>
      <c r="P56" s="15" t="s">
        <v>16</v>
      </c>
      <c r="Q56" s="13">
        <v>19</v>
      </c>
      <c r="R56" s="3">
        <f t="shared" si="16"/>
        <v>44519</v>
      </c>
      <c r="S56" s="4">
        <f t="shared" si="22"/>
        <v>44519</v>
      </c>
      <c r="T56" s="15" t="s">
        <v>17</v>
      </c>
      <c r="U56" s="13">
        <v>19</v>
      </c>
      <c r="V56" s="3">
        <f t="shared" si="17"/>
        <v>44549</v>
      </c>
      <c r="W56" s="4">
        <f t="shared" si="23"/>
        <v>44549</v>
      </c>
      <c r="X56" s="5"/>
    </row>
    <row r="57" spans="1:24">
      <c r="A57" s="13">
        <v>20</v>
      </c>
      <c r="B57" s="3">
        <f t="shared" si="12"/>
        <v>44397</v>
      </c>
      <c r="C57" s="4">
        <f t="shared" si="18"/>
        <v>44397</v>
      </c>
      <c r="D57" s="5"/>
      <c r="E57" s="13">
        <v>20</v>
      </c>
      <c r="F57" s="3">
        <f t="shared" si="13"/>
        <v>44428</v>
      </c>
      <c r="G57" s="4">
        <f t="shared" si="19"/>
        <v>44428</v>
      </c>
      <c r="H57" s="5"/>
      <c r="I57" s="13">
        <v>20</v>
      </c>
      <c r="J57" s="3">
        <f t="shared" si="14"/>
        <v>44459</v>
      </c>
      <c r="K57" s="4">
        <f t="shared" si="20"/>
        <v>44459</v>
      </c>
      <c r="L57" s="5"/>
      <c r="M57" s="13">
        <v>20</v>
      </c>
      <c r="N57" s="3">
        <f t="shared" si="15"/>
        <v>44489</v>
      </c>
      <c r="O57" s="4">
        <f t="shared" si="21"/>
        <v>44489</v>
      </c>
      <c r="P57" s="15" t="s">
        <v>16</v>
      </c>
      <c r="Q57" s="13">
        <v>20</v>
      </c>
      <c r="R57" s="3">
        <f t="shared" si="16"/>
        <v>44520</v>
      </c>
      <c r="S57" s="4">
        <f t="shared" si="22"/>
        <v>44520</v>
      </c>
      <c r="T57" s="15" t="s">
        <v>17</v>
      </c>
      <c r="U57" s="13">
        <v>20</v>
      </c>
      <c r="V57" s="3">
        <f t="shared" si="17"/>
        <v>44550</v>
      </c>
      <c r="W57" s="4">
        <f t="shared" si="23"/>
        <v>44550</v>
      </c>
      <c r="X57" s="5"/>
    </row>
    <row r="58" spans="1:24">
      <c r="A58" s="13">
        <v>21</v>
      </c>
      <c r="B58" s="3">
        <f t="shared" si="12"/>
        <v>44398</v>
      </c>
      <c r="C58" s="4">
        <f t="shared" si="18"/>
        <v>44398</v>
      </c>
      <c r="D58" s="5"/>
      <c r="E58" s="13">
        <v>21</v>
      </c>
      <c r="F58" s="3">
        <f t="shared" si="13"/>
        <v>44429</v>
      </c>
      <c r="G58" s="4">
        <f t="shared" si="19"/>
        <v>44429</v>
      </c>
      <c r="H58" s="5"/>
      <c r="I58" s="13">
        <v>21</v>
      </c>
      <c r="J58" s="3">
        <f t="shared" si="14"/>
        <v>44460</v>
      </c>
      <c r="K58" s="4">
        <f t="shared" si="20"/>
        <v>44460</v>
      </c>
      <c r="L58" s="5"/>
      <c r="M58" s="13">
        <v>21</v>
      </c>
      <c r="N58" s="3">
        <f t="shared" si="15"/>
        <v>44490</v>
      </c>
      <c r="O58" s="4">
        <f t="shared" si="21"/>
        <v>44490</v>
      </c>
      <c r="P58" s="15" t="s">
        <v>16</v>
      </c>
      <c r="Q58" s="13">
        <v>21</v>
      </c>
      <c r="R58" s="3">
        <f t="shared" si="16"/>
        <v>44521</v>
      </c>
      <c r="S58" s="4">
        <f t="shared" si="22"/>
        <v>44521</v>
      </c>
      <c r="T58" s="5"/>
      <c r="U58" s="13">
        <v>21</v>
      </c>
      <c r="V58" s="3">
        <f t="shared" si="17"/>
        <v>44551</v>
      </c>
      <c r="W58" s="4">
        <f t="shared" si="23"/>
        <v>44551</v>
      </c>
      <c r="X58" s="5"/>
    </row>
    <row r="59" spans="1:24">
      <c r="A59" s="13">
        <v>22</v>
      </c>
      <c r="B59" s="3">
        <f t="shared" si="12"/>
        <v>44399</v>
      </c>
      <c r="C59" s="4">
        <f t="shared" si="18"/>
        <v>44399</v>
      </c>
      <c r="D59" s="5"/>
      <c r="E59" s="13">
        <v>22</v>
      </c>
      <c r="F59" s="3">
        <f t="shared" si="13"/>
        <v>44430</v>
      </c>
      <c r="G59" s="4">
        <f t="shared" si="19"/>
        <v>44430</v>
      </c>
      <c r="H59" s="5"/>
      <c r="I59" s="13">
        <v>22</v>
      </c>
      <c r="J59" s="3">
        <f t="shared" si="14"/>
        <v>44461</v>
      </c>
      <c r="K59" s="4">
        <f t="shared" si="20"/>
        <v>44461</v>
      </c>
      <c r="L59" s="5"/>
      <c r="M59" s="13">
        <v>22</v>
      </c>
      <c r="N59" s="3">
        <f t="shared" si="15"/>
        <v>44491</v>
      </c>
      <c r="O59" s="4">
        <f t="shared" si="21"/>
        <v>44491</v>
      </c>
      <c r="P59" s="15" t="s">
        <v>16</v>
      </c>
      <c r="Q59" s="13">
        <v>22</v>
      </c>
      <c r="R59" s="3">
        <f t="shared" si="16"/>
        <v>44522</v>
      </c>
      <c r="S59" s="4">
        <f t="shared" si="22"/>
        <v>44522</v>
      </c>
      <c r="T59" s="5"/>
      <c r="U59" s="13">
        <v>22</v>
      </c>
      <c r="V59" s="3">
        <f t="shared" si="17"/>
        <v>44552</v>
      </c>
      <c r="W59" s="4">
        <f t="shared" si="23"/>
        <v>44552</v>
      </c>
      <c r="X59" s="5"/>
    </row>
    <row r="60" spans="1:24">
      <c r="A60" s="13">
        <v>23</v>
      </c>
      <c r="B60" s="3">
        <f t="shared" si="12"/>
        <v>44400</v>
      </c>
      <c r="C60" s="4">
        <f t="shared" si="18"/>
        <v>44400</v>
      </c>
      <c r="D60" s="5"/>
      <c r="E60" s="13">
        <v>23</v>
      </c>
      <c r="F60" s="3">
        <f t="shared" si="13"/>
        <v>44431</v>
      </c>
      <c r="G60" s="4">
        <f t="shared" si="19"/>
        <v>44431</v>
      </c>
      <c r="H60" s="5"/>
      <c r="I60" s="13">
        <v>23</v>
      </c>
      <c r="J60" s="3">
        <f t="shared" si="14"/>
        <v>44462</v>
      </c>
      <c r="K60" s="4">
        <f t="shared" si="20"/>
        <v>44462</v>
      </c>
      <c r="L60" s="5"/>
      <c r="M60" s="13">
        <v>23</v>
      </c>
      <c r="N60" s="3">
        <f t="shared" si="15"/>
        <v>44492</v>
      </c>
      <c r="O60" s="4">
        <f t="shared" si="21"/>
        <v>44492</v>
      </c>
      <c r="P60" s="15" t="s">
        <v>16</v>
      </c>
      <c r="Q60" s="13">
        <v>23</v>
      </c>
      <c r="R60" s="3">
        <f t="shared" si="16"/>
        <v>44523</v>
      </c>
      <c r="S60" s="4">
        <f t="shared" si="22"/>
        <v>44523</v>
      </c>
      <c r="T60" s="15" t="s">
        <v>17</v>
      </c>
      <c r="U60" s="13">
        <v>23</v>
      </c>
      <c r="V60" s="3">
        <f t="shared" si="17"/>
        <v>44553</v>
      </c>
      <c r="W60" s="4">
        <f t="shared" si="23"/>
        <v>44553</v>
      </c>
      <c r="X60" s="5"/>
    </row>
    <row r="61" spans="1:24">
      <c r="A61" s="13">
        <v>24</v>
      </c>
      <c r="B61" s="3">
        <f t="shared" si="12"/>
        <v>44401</v>
      </c>
      <c r="C61" s="4">
        <f t="shared" si="18"/>
        <v>44401</v>
      </c>
      <c r="D61" s="5"/>
      <c r="E61" s="13">
        <v>24</v>
      </c>
      <c r="F61" s="3">
        <f t="shared" si="13"/>
        <v>44432</v>
      </c>
      <c r="G61" s="4">
        <f t="shared" si="19"/>
        <v>44432</v>
      </c>
      <c r="H61" s="5"/>
      <c r="I61" s="13">
        <v>24</v>
      </c>
      <c r="J61" s="3">
        <f t="shared" si="14"/>
        <v>44463</v>
      </c>
      <c r="K61" s="4">
        <f t="shared" si="20"/>
        <v>44463</v>
      </c>
      <c r="L61" s="5"/>
      <c r="M61" s="13">
        <v>24</v>
      </c>
      <c r="N61" s="3">
        <f t="shared" si="15"/>
        <v>44493</v>
      </c>
      <c r="O61" s="4">
        <f t="shared" si="21"/>
        <v>44493</v>
      </c>
      <c r="P61" s="5"/>
      <c r="Q61" s="13">
        <v>24</v>
      </c>
      <c r="R61" s="3">
        <f t="shared" si="16"/>
        <v>44524</v>
      </c>
      <c r="S61" s="4">
        <f t="shared" si="22"/>
        <v>44524</v>
      </c>
      <c r="T61" s="15" t="s">
        <v>17</v>
      </c>
      <c r="U61" s="13">
        <v>24</v>
      </c>
      <c r="V61" s="3">
        <f t="shared" si="17"/>
        <v>44554</v>
      </c>
      <c r="W61" s="4">
        <f t="shared" si="23"/>
        <v>44554</v>
      </c>
      <c r="X61" s="5"/>
    </row>
    <row r="62" spans="1:24">
      <c r="A62" s="13">
        <v>25</v>
      </c>
      <c r="B62" s="3">
        <f t="shared" si="12"/>
        <v>44402</v>
      </c>
      <c r="C62" s="4">
        <f t="shared" si="18"/>
        <v>44402</v>
      </c>
      <c r="D62" s="5"/>
      <c r="E62" s="13">
        <v>25</v>
      </c>
      <c r="F62" s="3">
        <f t="shared" si="13"/>
        <v>44433</v>
      </c>
      <c r="G62" s="4">
        <f t="shared" si="19"/>
        <v>44433</v>
      </c>
      <c r="H62" s="5"/>
      <c r="I62" s="13">
        <v>25</v>
      </c>
      <c r="J62" s="3">
        <f t="shared" si="14"/>
        <v>44464</v>
      </c>
      <c r="K62" s="4">
        <f t="shared" si="20"/>
        <v>44464</v>
      </c>
      <c r="L62" s="5"/>
      <c r="M62" s="13">
        <v>25</v>
      </c>
      <c r="N62" s="3">
        <f t="shared" si="15"/>
        <v>44494</v>
      </c>
      <c r="O62" s="4">
        <f t="shared" si="21"/>
        <v>44494</v>
      </c>
      <c r="P62" s="5"/>
      <c r="Q62" s="13">
        <v>25</v>
      </c>
      <c r="R62" s="3">
        <f t="shared" si="16"/>
        <v>44525</v>
      </c>
      <c r="S62" s="4">
        <f t="shared" si="22"/>
        <v>44525</v>
      </c>
      <c r="T62" s="15" t="s">
        <v>17</v>
      </c>
      <c r="U62" s="13">
        <v>25</v>
      </c>
      <c r="V62" s="3">
        <f t="shared" si="17"/>
        <v>44555</v>
      </c>
      <c r="W62" s="4">
        <f t="shared" si="23"/>
        <v>44555</v>
      </c>
      <c r="X62" s="5"/>
    </row>
    <row r="63" spans="1:24">
      <c r="A63" s="13">
        <v>26</v>
      </c>
      <c r="B63" s="3">
        <f t="shared" si="12"/>
        <v>44403</v>
      </c>
      <c r="C63" s="4">
        <f t="shared" si="18"/>
        <v>44403</v>
      </c>
      <c r="D63" s="5"/>
      <c r="E63" s="13">
        <v>26</v>
      </c>
      <c r="F63" s="3">
        <f t="shared" si="13"/>
        <v>44434</v>
      </c>
      <c r="G63" s="4">
        <f t="shared" si="19"/>
        <v>44434</v>
      </c>
      <c r="H63" s="5"/>
      <c r="I63" s="13">
        <v>26</v>
      </c>
      <c r="J63" s="3">
        <f t="shared" si="14"/>
        <v>44465</v>
      </c>
      <c r="K63" s="4">
        <f t="shared" si="20"/>
        <v>44465</v>
      </c>
      <c r="L63" s="5"/>
      <c r="M63" s="13">
        <v>26</v>
      </c>
      <c r="N63" s="3">
        <f t="shared" si="15"/>
        <v>44495</v>
      </c>
      <c r="O63" s="4">
        <f t="shared" si="21"/>
        <v>44495</v>
      </c>
      <c r="P63" s="15" t="s">
        <v>16</v>
      </c>
      <c r="Q63" s="13">
        <v>26</v>
      </c>
      <c r="R63" s="3">
        <f t="shared" si="16"/>
        <v>44526</v>
      </c>
      <c r="S63" s="4">
        <f t="shared" si="22"/>
        <v>44526</v>
      </c>
      <c r="T63" s="15" t="s">
        <v>17</v>
      </c>
      <c r="U63" s="13">
        <v>26</v>
      </c>
      <c r="V63" s="3">
        <f t="shared" si="17"/>
        <v>44556</v>
      </c>
      <c r="W63" s="4">
        <f t="shared" si="23"/>
        <v>44556</v>
      </c>
      <c r="X63" s="5"/>
    </row>
    <row r="64" spans="1:24">
      <c r="A64" s="13">
        <v>27</v>
      </c>
      <c r="B64" s="3">
        <f t="shared" si="12"/>
        <v>44404</v>
      </c>
      <c r="C64" s="4">
        <f t="shared" si="18"/>
        <v>44404</v>
      </c>
      <c r="D64" s="5"/>
      <c r="E64" s="13">
        <v>27</v>
      </c>
      <c r="F64" s="3">
        <f t="shared" si="13"/>
        <v>44435</v>
      </c>
      <c r="G64" s="4">
        <f t="shared" si="19"/>
        <v>44435</v>
      </c>
      <c r="H64" s="5"/>
      <c r="I64" s="13">
        <v>27</v>
      </c>
      <c r="J64" s="3">
        <f t="shared" si="14"/>
        <v>44466</v>
      </c>
      <c r="K64" s="4">
        <f t="shared" si="20"/>
        <v>44466</v>
      </c>
      <c r="L64" s="5"/>
      <c r="M64" s="13">
        <v>27</v>
      </c>
      <c r="N64" s="3">
        <f t="shared" si="15"/>
        <v>44496</v>
      </c>
      <c r="O64" s="4">
        <f t="shared" si="21"/>
        <v>44496</v>
      </c>
      <c r="P64" s="15" t="s">
        <v>16</v>
      </c>
      <c r="Q64" s="13">
        <v>27</v>
      </c>
      <c r="R64" s="3">
        <f t="shared" si="16"/>
        <v>44527</v>
      </c>
      <c r="S64" s="4">
        <f t="shared" si="22"/>
        <v>44527</v>
      </c>
      <c r="T64" s="15" t="s">
        <v>17</v>
      </c>
      <c r="U64" s="13">
        <v>27</v>
      </c>
      <c r="V64" s="3">
        <f t="shared" si="17"/>
        <v>44557</v>
      </c>
      <c r="W64" s="4">
        <f t="shared" si="23"/>
        <v>44557</v>
      </c>
      <c r="X64" s="5"/>
    </row>
    <row r="65" spans="1:24">
      <c r="A65" s="13">
        <v>28</v>
      </c>
      <c r="B65" s="3">
        <f t="shared" si="12"/>
        <v>44405</v>
      </c>
      <c r="C65" s="4">
        <f t="shared" si="18"/>
        <v>44405</v>
      </c>
      <c r="D65" s="5"/>
      <c r="E65" s="13">
        <v>28</v>
      </c>
      <c r="F65" s="3">
        <f t="shared" si="13"/>
        <v>44436</v>
      </c>
      <c r="G65" s="4">
        <f t="shared" si="19"/>
        <v>44436</v>
      </c>
      <c r="H65" s="5"/>
      <c r="I65" s="13">
        <v>28</v>
      </c>
      <c r="J65" s="3">
        <f t="shared" si="14"/>
        <v>44467</v>
      </c>
      <c r="K65" s="4">
        <f t="shared" si="20"/>
        <v>44467</v>
      </c>
      <c r="L65" s="5"/>
      <c r="M65" s="13">
        <v>28</v>
      </c>
      <c r="N65" s="3">
        <f t="shared" si="15"/>
        <v>44497</v>
      </c>
      <c r="O65" s="4">
        <f t="shared" si="21"/>
        <v>44497</v>
      </c>
      <c r="P65" s="15" t="s">
        <v>16</v>
      </c>
      <c r="Q65" s="13">
        <v>28</v>
      </c>
      <c r="R65" s="3">
        <f t="shared" si="16"/>
        <v>44528</v>
      </c>
      <c r="S65" s="4">
        <f t="shared" si="22"/>
        <v>44528</v>
      </c>
      <c r="T65" s="5"/>
      <c r="U65" s="13">
        <v>28</v>
      </c>
      <c r="V65" s="3">
        <f t="shared" si="17"/>
        <v>44558</v>
      </c>
      <c r="W65" s="4">
        <f t="shared" si="23"/>
        <v>44558</v>
      </c>
      <c r="X65" s="5"/>
    </row>
    <row r="66" spans="1:24">
      <c r="A66" s="13">
        <v>29</v>
      </c>
      <c r="B66" s="3">
        <f t="shared" si="12"/>
        <v>44406</v>
      </c>
      <c r="C66" s="4">
        <f t="shared" si="18"/>
        <v>44406</v>
      </c>
      <c r="D66" s="5"/>
      <c r="E66" s="13">
        <v>29</v>
      </c>
      <c r="F66" s="3">
        <f t="shared" si="13"/>
        <v>44437</v>
      </c>
      <c r="G66" s="4">
        <f t="shared" si="19"/>
        <v>44437</v>
      </c>
      <c r="H66" s="5"/>
      <c r="I66" s="13">
        <v>29</v>
      </c>
      <c r="J66" s="3">
        <f t="shared" si="14"/>
        <v>44468</v>
      </c>
      <c r="K66" s="4">
        <f t="shared" si="20"/>
        <v>44468</v>
      </c>
      <c r="L66" s="5"/>
      <c r="M66" s="13">
        <v>29</v>
      </c>
      <c r="N66" s="3">
        <f t="shared" si="15"/>
        <v>44498</v>
      </c>
      <c r="O66" s="4">
        <f t="shared" si="21"/>
        <v>44498</v>
      </c>
      <c r="P66" s="15" t="s">
        <v>16</v>
      </c>
      <c r="Q66" s="13">
        <v>29</v>
      </c>
      <c r="R66" s="3">
        <f t="shared" si="16"/>
        <v>44529</v>
      </c>
      <c r="S66" s="4">
        <f t="shared" si="22"/>
        <v>44529</v>
      </c>
      <c r="T66" s="5"/>
      <c r="U66" s="13">
        <v>29</v>
      </c>
      <c r="V66" s="3">
        <f t="shared" si="17"/>
        <v>44559</v>
      </c>
      <c r="W66" s="4">
        <f t="shared" si="23"/>
        <v>44559</v>
      </c>
      <c r="X66" s="5"/>
    </row>
    <row r="67" spans="1:24">
      <c r="A67" s="13">
        <v>30</v>
      </c>
      <c r="B67" s="3">
        <f t="shared" si="12"/>
        <v>44407</v>
      </c>
      <c r="C67" s="4">
        <f t="shared" si="18"/>
        <v>44407</v>
      </c>
      <c r="D67" s="5"/>
      <c r="E67" s="13">
        <v>30</v>
      </c>
      <c r="F67" s="3">
        <f t="shared" si="13"/>
        <v>44438</v>
      </c>
      <c r="G67" s="4">
        <f t="shared" si="19"/>
        <v>44438</v>
      </c>
      <c r="H67" s="5"/>
      <c r="I67" s="13">
        <v>30</v>
      </c>
      <c r="J67" s="3">
        <f t="shared" si="14"/>
        <v>44469</v>
      </c>
      <c r="K67" s="4">
        <f t="shared" si="20"/>
        <v>44469</v>
      </c>
      <c r="L67" s="5"/>
      <c r="M67" s="13">
        <v>30</v>
      </c>
      <c r="N67" s="3">
        <f t="shared" si="15"/>
        <v>44499</v>
      </c>
      <c r="O67" s="4">
        <f t="shared" si="21"/>
        <v>44499</v>
      </c>
      <c r="P67" s="15" t="s">
        <v>16</v>
      </c>
      <c r="Q67" s="13">
        <v>30</v>
      </c>
      <c r="R67" s="3">
        <f t="shared" si="16"/>
        <v>44530</v>
      </c>
      <c r="S67" s="4">
        <f t="shared" si="22"/>
        <v>44530</v>
      </c>
      <c r="T67" s="15" t="s">
        <v>17</v>
      </c>
      <c r="U67" s="13">
        <v>30</v>
      </c>
      <c r="V67" s="3">
        <f t="shared" si="17"/>
        <v>44560</v>
      </c>
      <c r="W67" s="4">
        <f t="shared" si="23"/>
        <v>44560</v>
      </c>
      <c r="X67" s="5"/>
    </row>
    <row r="68" spans="1:24">
      <c r="A68" s="13">
        <v>31</v>
      </c>
      <c r="B68" s="3">
        <f t="shared" si="12"/>
        <v>44408</v>
      </c>
      <c r="C68" s="4">
        <f t="shared" si="18"/>
        <v>44408</v>
      </c>
      <c r="D68" s="5"/>
      <c r="E68" s="13">
        <v>31</v>
      </c>
      <c r="F68" s="3">
        <f t="shared" si="13"/>
        <v>44439</v>
      </c>
      <c r="G68" s="4">
        <f t="shared" si="19"/>
        <v>44439</v>
      </c>
      <c r="H68" s="5"/>
      <c r="I68" s="13"/>
      <c r="J68" s="13"/>
      <c r="K68" s="13"/>
      <c r="L68" s="10"/>
      <c r="M68" s="13">
        <v>31</v>
      </c>
      <c r="N68" s="3">
        <f t="shared" si="15"/>
        <v>44500</v>
      </c>
      <c r="O68" s="4">
        <f t="shared" si="21"/>
        <v>44500</v>
      </c>
      <c r="P68" s="5"/>
      <c r="Q68" s="13"/>
      <c r="R68" s="13"/>
      <c r="S68" s="13"/>
      <c r="T68" s="10"/>
      <c r="U68" s="13">
        <v>31</v>
      </c>
      <c r="V68" s="3">
        <f t="shared" si="17"/>
        <v>44561</v>
      </c>
      <c r="W68" s="4">
        <f t="shared" si="23"/>
        <v>44561</v>
      </c>
      <c r="X68" s="5"/>
    </row>
  </sheetData>
  <mergeCells count="15">
    <mergeCell ref="U2:X2"/>
    <mergeCell ref="N33:O33"/>
    <mergeCell ref="B36:F36"/>
    <mergeCell ref="A37:D37"/>
    <mergeCell ref="E37:H37"/>
    <mergeCell ref="I37:L37"/>
    <mergeCell ref="M37:P37"/>
    <mergeCell ref="Q37:T37"/>
    <mergeCell ref="U37:X37"/>
    <mergeCell ref="Q2:T2"/>
    <mergeCell ref="B1:F1"/>
    <mergeCell ref="A2:D2"/>
    <mergeCell ref="E2:H2"/>
    <mergeCell ref="I2:L2"/>
    <mergeCell ref="M2:P2"/>
  </mergeCells>
  <conditionalFormatting sqref="G31 E31">
    <cfRule type="expression" dxfId="9" priority="1">
      <formula>IF(DAY(DATE(YEAR(C3),3,0))=29,0,1)</formula>
    </cfRule>
  </conditionalFormatting>
  <conditionalFormatting sqref="A3:A33 E3:E31 I3:I33 M3:M32 Q3:Q33 U3:U32 A38:A68 E38:E68 I38:I67 M38:M68 Q38:Q67 U38:U68">
    <cfRule type="expression" dxfId="8" priority="2">
      <formula>IF(ISNA(VLOOKUP(C3,HolidayTable,2,0)),0,1)</formula>
    </cfRule>
  </conditionalFormatting>
  <conditionalFormatting sqref="A3:A33 E3:E31 I3:I33 M3:M32 Q3:Q33 U3:U32 A38:A68 E38:E68 I38:I67 M38:M68 Q38:Q67 U38:U68">
    <cfRule type="expression" dxfId="7" priority="3">
      <formula>WEEKDAY(C3)=1</formula>
    </cfRule>
  </conditionalFormatting>
  <conditionalFormatting sqref="B3:B33 F3:F31 J3:J33 N3:N32 R3:R33 V3:V32 B38:B68 F38:F68 J38:J67 N38:N68 R38:R67 V38:V68">
    <cfRule type="expression" dxfId="6" priority="4">
      <formula>IF(ISNA(VLOOKUP(C3,HolidayTable,2,0)),0,1)</formula>
    </cfRule>
  </conditionalFormatting>
  <conditionalFormatting sqref="B3:B33 F3:F31 J3:J33 N3:N32 R3:R33 V3:V32 B38:B68 F38:F68 J38:J67 N38:N68 R38:R67 V38:V68">
    <cfRule type="expression" dxfId="5" priority="5">
      <formula>WEEKDAY(C3)=1</formula>
    </cfRule>
  </conditionalFormatting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8"/>
  <sheetViews>
    <sheetView zoomScaleNormal="100" workbookViewId="0">
      <selection activeCell="I1" sqref="I1"/>
    </sheetView>
  </sheetViews>
  <sheetFormatPr defaultRowHeight="12.75"/>
  <cols>
    <col min="1" max="1" width="3.5703125" customWidth="1"/>
    <col min="2" max="2" width="4.42578125" customWidth="1"/>
    <col min="3" max="3" width="12.7109375" hidden="1" customWidth="1"/>
    <col min="4" max="4" width="12.7109375" style="19" customWidth="1"/>
    <col min="5" max="5" width="3.5703125" customWidth="1"/>
    <col min="6" max="6" width="4.42578125" customWidth="1"/>
    <col min="7" max="7" width="12.7109375" hidden="1" customWidth="1"/>
    <col min="8" max="8" width="12.7109375" style="19" customWidth="1"/>
    <col min="9" max="9" width="3.5703125" customWidth="1"/>
    <col min="10" max="10" width="4.28515625" customWidth="1"/>
    <col min="11" max="11" width="12.7109375" hidden="1" customWidth="1"/>
    <col min="12" max="12" width="12.7109375" style="19" customWidth="1"/>
    <col min="13" max="13" width="3.5703125" customWidth="1"/>
    <col min="14" max="14" width="4.28515625" customWidth="1"/>
    <col min="15" max="15" width="12.7109375" hidden="1" customWidth="1"/>
    <col min="16" max="16" width="12.7109375" style="19" customWidth="1"/>
    <col min="17" max="17" width="3.5703125" customWidth="1"/>
    <col min="18" max="18" width="4.28515625" customWidth="1"/>
    <col min="19" max="19" width="12.7109375" hidden="1" customWidth="1"/>
    <col min="20" max="20" width="12.7109375" style="19" customWidth="1"/>
    <col min="21" max="21" width="3.5703125" customWidth="1"/>
    <col min="22" max="22" width="4.42578125" customWidth="1"/>
    <col min="23" max="23" width="12.7109375" hidden="1" customWidth="1"/>
    <col min="24" max="24" width="12.7109375" style="19" customWidth="1"/>
  </cols>
  <sheetData>
    <row r="1" spans="1:24" ht="26.25">
      <c r="B1" s="42">
        <v>2020</v>
      </c>
      <c r="C1" s="42"/>
      <c r="D1" s="42"/>
      <c r="E1" s="42"/>
      <c r="F1" s="42"/>
    </row>
    <row r="2" spans="1:24" ht="20.25">
      <c r="A2" s="34" t="s">
        <v>0</v>
      </c>
      <c r="B2" s="34"/>
      <c r="C2" s="34"/>
      <c r="D2" s="34"/>
      <c r="E2" s="34" t="s">
        <v>1</v>
      </c>
      <c r="F2" s="34"/>
      <c r="G2" s="34"/>
      <c r="H2" s="34"/>
      <c r="I2" s="34" t="s">
        <v>2</v>
      </c>
      <c r="J2" s="34"/>
      <c r="K2" s="34"/>
      <c r="L2" s="34"/>
      <c r="M2" s="34" t="s">
        <v>3</v>
      </c>
      <c r="N2" s="34"/>
      <c r="O2" s="34"/>
      <c r="P2" s="34"/>
      <c r="Q2" s="34" t="s">
        <v>4</v>
      </c>
      <c r="R2" s="34"/>
      <c r="S2" s="34"/>
      <c r="T2" s="34"/>
      <c r="U2" s="34" t="s">
        <v>5</v>
      </c>
      <c r="V2" s="34"/>
      <c r="W2" s="34"/>
      <c r="X2" s="34"/>
    </row>
    <row r="3" spans="1:24">
      <c r="A3" s="13">
        <v>1</v>
      </c>
      <c r="B3" s="22">
        <f t="shared" ref="B3:B33" si="0">C3</f>
        <v>43831</v>
      </c>
      <c r="C3" s="21">
        <f>A35</f>
        <v>43831</v>
      </c>
      <c r="D3" s="20"/>
      <c r="E3" s="13">
        <v>1</v>
      </c>
      <c r="F3" s="22">
        <f t="shared" ref="F3:F30" si="1">G3</f>
        <v>43862</v>
      </c>
      <c r="G3" s="21">
        <f>C33+1</f>
        <v>43862</v>
      </c>
      <c r="H3" s="20"/>
      <c r="I3" s="13">
        <v>1</v>
      </c>
      <c r="J3" s="22">
        <f t="shared" ref="J3:J33" si="2">K3</f>
        <v>43891</v>
      </c>
      <c r="K3" s="4">
        <f>IF(DAY(DATE(YEAR(C3),3,0))=29,G31+1,G30+1)</f>
        <v>43891</v>
      </c>
      <c r="L3" s="5"/>
      <c r="M3" s="13">
        <v>1</v>
      </c>
      <c r="N3" s="22">
        <f t="shared" ref="N3:N32" si="3">O3</f>
        <v>43922</v>
      </c>
      <c r="O3" s="21">
        <f>K33+1</f>
        <v>43922</v>
      </c>
      <c r="P3" s="20"/>
      <c r="Q3" s="13">
        <v>1</v>
      </c>
      <c r="R3" s="22">
        <f t="shared" ref="R3:R33" si="4">S3</f>
        <v>43952</v>
      </c>
      <c r="S3" s="21">
        <f>O32+1</f>
        <v>43952</v>
      </c>
      <c r="T3" s="20"/>
      <c r="U3" s="13">
        <v>1</v>
      </c>
      <c r="V3" s="22">
        <f t="shared" ref="V3:V32" si="5">W3</f>
        <v>43983</v>
      </c>
      <c r="W3" s="21">
        <f>S33+1</f>
        <v>43983</v>
      </c>
      <c r="X3" s="20"/>
    </row>
    <row r="4" spans="1:24">
      <c r="A4" s="13">
        <v>2</v>
      </c>
      <c r="B4" s="22">
        <f t="shared" si="0"/>
        <v>43832</v>
      </c>
      <c r="C4" s="21">
        <f t="shared" ref="C4:C33" si="6">C3+1</f>
        <v>43832</v>
      </c>
      <c r="D4" s="20"/>
      <c r="E4" s="13">
        <v>2</v>
      </c>
      <c r="F4" s="22">
        <f t="shared" si="1"/>
        <v>43863</v>
      </c>
      <c r="G4" s="21">
        <f t="shared" ref="G4:G31" si="7">G3+1</f>
        <v>43863</v>
      </c>
      <c r="H4" s="20"/>
      <c r="I4" s="13">
        <v>2</v>
      </c>
      <c r="J4" s="22">
        <f t="shared" si="2"/>
        <v>43892</v>
      </c>
      <c r="K4" s="21">
        <f t="shared" ref="K4:K33" si="8">K3+1</f>
        <v>43892</v>
      </c>
      <c r="L4" s="20"/>
      <c r="M4" s="13">
        <v>2</v>
      </c>
      <c r="N4" s="22">
        <f t="shared" si="3"/>
        <v>43923</v>
      </c>
      <c r="O4" s="21">
        <f t="shared" ref="O4:O32" si="9">O3+1</f>
        <v>43923</v>
      </c>
      <c r="P4" s="20"/>
      <c r="Q4" s="13">
        <v>2</v>
      </c>
      <c r="R4" s="22">
        <f t="shared" si="4"/>
        <v>43953</v>
      </c>
      <c r="S4" s="21">
        <f t="shared" ref="S4:S33" si="10">S3+1</f>
        <v>43953</v>
      </c>
      <c r="T4" s="20"/>
      <c r="U4" s="13">
        <v>2</v>
      </c>
      <c r="V4" s="22">
        <f t="shared" si="5"/>
        <v>43984</v>
      </c>
      <c r="W4" s="21">
        <f t="shared" ref="W4:W32" si="11">W3+1</f>
        <v>43984</v>
      </c>
      <c r="X4" s="20"/>
    </row>
    <row r="5" spans="1:24">
      <c r="A5" s="13">
        <v>3</v>
      </c>
      <c r="B5" s="22">
        <f t="shared" si="0"/>
        <v>43833</v>
      </c>
      <c r="C5" s="21">
        <f t="shared" si="6"/>
        <v>43833</v>
      </c>
      <c r="D5" s="20"/>
      <c r="E5" s="13">
        <v>3</v>
      </c>
      <c r="F5" s="22">
        <f t="shared" si="1"/>
        <v>43864</v>
      </c>
      <c r="G5" s="21">
        <f t="shared" si="7"/>
        <v>43864</v>
      </c>
      <c r="H5" s="20"/>
      <c r="I5" s="13">
        <v>3</v>
      </c>
      <c r="J5" s="22">
        <f t="shared" si="2"/>
        <v>43893</v>
      </c>
      <c r="K5" s="21">
        <f t="shared" si="8"/>
        <v>43893</v>
      </c>
      <c r="L5" s="20"/>
      <c r="M5" s="13">
        <v>3</v>
      </c>
      <c r="N5" s="22">
        <f t="shared" si="3"/>
        <v>43924</v>
      </c>
      <c r="O5" s="21">
        <f t="shared" si="9"/>
        <v>43924</v>
      </c>
      <c r="P5" s="20"/>
      <c r="Q5" s="13">
        <v>3</v>
      </c>
      <c r="R5" s="22">
        <f t="shared" si="4"/>
        <v>43954</v>
      </c>
      <c r="S5" s="21">
        <f t="shared" si="10"/>
        <v>43954</v>
      </c>
      <c r="T5" s="20"/>
      <c r="U5" s="13">
        <v>3</v>
      </c>
      <c r="V5" s="22">
        <f t="shared" si="5"/>
        <v>43985</v>
      </c>
      <c r="W5" s="21">
        <f t="shared" si="11"/>
        <v>43985</v>
      </c>
      <c r="X5" s="20"/>
    </row>
    <row r="6" spans="1:24">
      <c r="A6" s="13">
        <v>4</v>
      </c>
      <c r="B6" s="22">
        <f t="shared" si="0"/>
        <v>43834</v>
      </c>
      <c r="C6" s="21">
        <f t="shared" si="6"/>
        <v>43834</v>
      </c>
      <c r="D6" s="20"/>
      <c r="E6" s="13">
        <v>4</v>
      </c>
      <c r="F6" s="22">
        <f t="shared" si="1"/>
        <v>43865</v>
      </c>
      <c r="G6" s="21">
        <f t="shared" si="7"/>
        <v>43865</v>
      </c>
      <c r="H6" s="20"/>
      <c r="I6" s="13">
        <v>4</v>
      </c>
      <c r="J6" s="22">
        <f t="shared" si="2"/>
        <v>43894</v>
      </c>
      <c r="K6" s="21">
        <f t="shared" si="8"/>
        <v>43894</v>
      </c>
      <c r="L6" s="20"/>
      <c r="M6" s="13">
        <v>4</v>
      </c>
      <c r="N6" s="22">
        <f t="shared" si="3"/>
        <v>43925</v>
      </c>
      <c r="O6" s="21">
        <f t="shared" si="9"/>
        <v>43925</v>
      </c>
      <c r="P6" s="20"/>
      <c r="Q6" s="13">
        <v>4</v>
      </c>
      <c r="R6" s="22">
        <f t="shared" si="4"/>
        <v>43955</v>
      </c>
      <c r="S6" s="21">
        <f t="shared" si="10"/>
        <v>43955</v>
      </c>
      <c r="T6" s="20"/>
      <c r="U6" s="13">
        <v>4</v>
      </c>
      <c r="V6" s="22">
        <f t="shared" si="5"/>
        <v>43986</v>
      </c>
      <c r="W6" s="21">
        <f t="shared" si="11"/>
        <v>43986</v>
      </c>
      <c r="X6" s="20"/>
    </row>
    <row r="7" spans="1:24">
      <c r="A7" s="13">
        <v>5</v>
      </c>
      <c r="B7" s="22">
        <f t="shared" si="0"/>
        <v>43835</v>
      </c>
      <c r="C7" s="21">
        <f t="shared" si="6"/>
        <v>43835</v>
      </c>
      <c r="D7" s="20"/>
      <c r="E7" s="13">
        <v>5</v>
      </c>
      <c r="F7" s="22">
        <f t="shared" si="1"/>
        <v>43866</v>
      </c>
      <c r="G7" s="21">
        <f t="shared" si="7"/>
        <v>43866</v>
      </c>
      <c r="H7" s="20"/>
      <c r="I7" s="13">
        <v>5</v>
      </c>
      <c r="J7" s="22">
        <f t="shared" si="2"/>
        <v>43895</v>
      </c>
      <c r="K7" s="21">
        <f t="shared" si="8"/>
        <v>43895</v>
      </c>
      <c r="L7" s="20"/>
      <c r="M7" s="13">
        <v>5</v>
      </c>
      <c r="N7" s="22">
        <f t="shared" si="3"/>
        <v>43926</v>
      </c>
      <c r="O7" s="21">
        <f t="shared" si="9"/>
        <v>43926</v>
      </c>
      <c r="P7" s="20"/>
      <c r="Q7" s="13">
        <v>5</v>
      </c>
      <c r="R7" s="22">
        <f t="shared" si="4"/>
        <v>43956</v>
      </c>
      <c r="S7" s="21">
        <f t="shared" si="10"/>
        <v>43956</v>
      </c>
      <c r="T7" s="20"/>
      <c r="U7" s="13">
        <v>5</v>
      </c>
      <c r="V7" s="22">
        <f t="shared" si="5"/>
        <v>43987</v>
      </c>
      <c r="W7" s="21">
        <f t="shared" si="11"/>
        <v>43987</v>
      </c>
      <c r="X7" s="20"/>
    </row>
    <row r="8" spans="1:24">
      <c r="A8" s="13">
        <v>6</v>
      </c>
      <c r="B8" s="22">
        <f t="shared" si="0"/>
        <v>43836</v>
      </c>
      <c r="C8" s="21">
        <f t="shared" si="6"/>
        <v>43836</v>
      </c>
      <c r="D8" s="20"/>
      <c r="E8" s="13">
        <v>6</v>
      </c>
      <c r="F8" s="22">
        <f t="shared" si="1"/>
        <v>43867</v>
      </c>
      <c r="G8" s="21">
        <f t="shared" si="7"/>
        <v>43867</v>
      </c>
      <c r="H8" s="20"/>
      <c r="I8" s="13">
        <v>6</v>
      </c>
      <c r="J8" s="22">
        <f t="shared" si="2"/>
        <v>43896</v>
      </c>
      <c r="K8" s="21">
        <f t="shared" si="8"/>
        <v>43896</v>
      </c>
      <c r="L8" s="20"/>
      <c r="M8" s="13">
        <v>6</v>
      </c>
      <c r="N8" s="22">
        <f t="shared" si="3"/>
        <v>43927</v>
      </c>
      <c r="O8" s="21">
        <f t="shared" si="9"/>
        <v>43927</v>
      </c>
      <c r="P8" s="20"/>
      <c r="Q8" s="13">
        <v>6</v>
      </c>
      <c r="R8" s="22">
        <f t="shared" si="4"/>
        <v>43957</v>
      </c>
      <c r="S8" s="21">
        <f t="shared" si="10"/>
        <v>43957</v>
      </c>
      <c r="T8" s="20"/>
      <c r="U8" s="13">
        <v>6</v>
      </c>
      <c r="V8" s="22">
        <f t="shared" si="5"/>
        <v>43988</v>
      </c>
      <c r="W8" s="21">
        <f t="shared" si="11"/>
        <v>43988</v>
      </c>
      <c r="X8" s="20"/>
    </row>
    <row r="9" spans="1:24">
      <c r="A9" s="13">
        <v>7</v>
      </c>
      <c r="B9" s="22">
        <f t="shared" si="0"/>
        <v>43837</v>
      </c>
      <c r="C9" s="21">
        <f t="shared" si="6"/>
        <v>43837</v>
      </c>
      <c r="D9" s="20"/>
      <c r="E9" s="13">
        <v>7</v>
      </c>
      <c r="F9" s="22">
        <f t="shared" si="1"/>
        <v>43868</v>
      </c>
      <c r="G9" s="21">
        <f t="shared" si="7"/>
        <v>43868</v>
      </c>
      <c r="H9" s="20"/>
      <c r="I9" s="13">
        <v>7</v>
      </c>
      <c r="J9" s="22">
        <f t="shared" si="2"/>
        <v>43897</v>
      </c>
      <c r="K9" s="21">
        <f t="shared" si="8"/>
        <v>43897</v>
      </c>
      <c r="L9" s="20"/>
      <c r="M9" s="13">
        <v>7</v>
      </c>
      <c r="N9" s="22">
        <f t="shared" si="3"/>
        <v>43928</v>
      </c>
      <c r="O9" s="21">
        <f t="shared" si="9"/>
        <v>43928</v>
      </c>
      <c r="P9" s="20"/>
      <c r="Q9" s="13">
        <v>7</v>
      </c>
      <c r="R9" s="22">
        <f t="shared" si="4"/>
        <v>43958</v>
      </c>
      <c r="S9" s="21">
        <f t="shared" si="10"/>
        <v>43958</v>
      </c>
      <c r="T9" s="20"/>
      <c r="U9" s="13">
        <v>7</v>
      </c>
      <c r="V9" s="22">
        <f t="shared" si="5"/>
        <v>43989</v>
      </c>
      <c r="W9" s="21">
        <f t="shared" si="11"/>
        <v>43989</v>
      </c>
      <c r="X9" s="20"/>
    </row>
    <row r="10" spans="1:24">
      <c r="A10" s="13">
        <v>8</v>
      </c>
      <c r="B10" s="22">
        <f t="shared" si="0"/>
        <v>43838</v>
      </c>
      <c r="C10" s="21">
        <f t="shared" si="6"/>
        <v>43838</v>
      </c>
      <c r="D10" s="20"/>
      <c r="E10" s="13">
        <v>8</v>
      </c>
      <c r="F10" s="22">
        <f t="shared" si="1"/>
        <v>43869</v>
      </c>
      <c r="G10" s="21">
        <f t="shared" si="7"/>
        <v>43869</v>
      </c>
      <c r="H10" s="20"/>
      <c r="I10" s="13">
        <v>8</v>
      </c>
      <c r="J10" s="22">
        <f t="shared" si="2"/>
        <v>43898</v>
      </c>
      <c r="K10" s="21">
        <f t="shared" si="8"/>
        <v>43898</v>
      </c>
      <c r="L10" s="20"/>
      <c r="M10" s="13">
        <v>8</v>
      </c>
      <c r="N10" s="22">
        <f t="shared" si="3"/>
        <v>43929</v>
      </c>
      <c r="O10" s="21">
        <f t="shared" si="9"/>
        <v>43929</v>
      </c>
      <c r="P10" s="20"/>
      <c r="Q10" s="13">
        <v>8</v>
      </c>
      <c r="R10" s="22">
        <f t="shared" si="4"/>
        <v>43959</v>
      </c>
      <c r="S10" s="21">
        <f t="shared" si="10"/>
        <v>43959</v>
      </c>
      <c r="T10" s="20"/>
      <c r="U10" s="13">
        <v>8</v>
      </c>
      <c r="V10" s="22">
        <f t="shared" si="5"/>
        <v>43990</v>
      </c>
      <c r="W10" s="21">
        <f t="shared" si="11"/>
        <v>43990</v>
      </c>
      <c r="X10" s="20"/>
    </row>
    <row r="11" spans="1:24">
      <c r="A11" s="13">
        <v>9</v>
      </c>
      <c r="B11" s="22">
        <f t="shared" si="0"/>
        <v>43839</v>
      </c>
      <c r="C11" s="21">
        <f t="shared" si="6"/>
        <v>43839</v>
      </c>
      <c r="D11" s="20"/>
      <c r="E11" s="13">
        <v>9</v>
      </c>
      <c r="F11" s="22">
        <f t="shared" si="1"/>
        <v>43870</v>
      </c>
      <c r="G11" s="21">
        <f t="shared" si="7"/>
        <v>43870</v>
      </c>
      <c r="H11" s="20"/>
      <c r="I11" s="13">
        <v>9</v>
      </c>
      <c r="J11" s="22">
        <f t="shared" si="2"/>
        <v>43899</v>
      </c>
      <c r="K11" s="21">
        <f t="shared" si="8"/>
        <v>43899</v>
      </c>
      <c r="L11" s="20"/>
      <c r="M11" s="13">
        <v>9</v>
      </c>
      <c r="N11" s="22">
        <f t="shared" si="3"/>
        <v>43930</v>
      </c>
      <c r="O11" s="21">
        <f t="shared" si="9"/>
        <v>43930</v>
      </c>
      <c r="P11" s="20"/>
      <c r="Q11" s="13">
        <v>9</v>
      </c>
      <c r="R11" s="22">
        <f t="shared" si="4"/>
        <v>43960</v>
      </c>
      <c r="S11" s="21">
        <f t="shared" si="10"/>
        <v>43960</v>
      </c>
      <c r="T11" s="20"/>
      <c r="U11" s="13">
        <v>9</v>
      </c>
      <c r="V11" s="22">
        <f t="shared" si="5"/>
        <v>43991</v>
      </c>
      <c r="W11" s="21">
        <f t="shared" si="11"/>
        <v>43991</v>
      </c>
      <c r="X11" s="20"/>
    </row>
    <row r="12" spans="1:24">
      <c r="A12" s="13">
        <v>10</v>
      </c>
      <c r="B12" s="22">
        <f t="shared" si="0"/>
        <v>43840</v>
      </c>
      <c r="C12" s="21">
        <f t="shared" si="6"/>
        <v>43840</v>
      </c>
      <c r="D12" s="20"/>
      <c r="E12" s="13">
        <v>10</v>
      </c>
      <c r="F12" s="22">
        <f t="shared" si="1"/>
        <v>43871</v>
      </c>
      <c r="G12" s="21">
        <f t="shared" si="7"/>
        <v>43871</v>
      </c>
      <c r="H12" s="20"/>
      <c r="I12" s="13">
        <v>10</v>
      </c>
      <c r="J12" s="22">
        <f t="shared" si="2"/>
        <v>43900</v>
      </c>
      <c r="K12" s="21">
        <f t="shared" si="8"/>
        <v>43900</v>
      </c>
      <c r="L12" s="20"/>
      <c r="M12" s="13">
        <v>10</v>
      </c>
      <c r="N12" s="22">
        <f t="shared" si="3"/>
        <v>43931</v>
      </c>
      <c r="O12" s="21">
        <f t="shared" si="9"/>
        <v>43931</v>
      </c>
      <c r="P12" s="20"/>
      <c r="Q12" s="13">
        <v>10</v>
      </c>
      <c r="R12" s="22">
        <f t="shared" si="4"/>
        <v>43961</v>
      </c>
      <c r="S12" s="21">
        <f t="shared" si="10"/>
        <v>43961</v>
      </c>
      <c r="T12" s="20"/>
      <c r="U12" s="13">
        <v>10</v>
      </c>
      <c r="V12" s="22">
        <f t="shared" si="5"/>
        <v>43992</v>
      </c>
      <c r="W12" s="21">
        <f t="shared" si="11"/>
        <v>43992</v>
      </c>
      <c r="X12" s="20"/>
    </row>
    <row r="13" spans="1:24">
      <c r="A13" s="13">
        <v>11</v>
      </c>
      <c r="B13" s="22">
        <f t="shared" si="0"/>
        <v>43841</v>
      </c>
      <c r="C13" s="21">
        <f t="shared" si="6"/>
        <v>43841</v>
      </c>
      <c r="D13" s="20"/>
      <c r="E13" s="13">
        <v>11</v>
      </c>
      <c r="F13" s="22">
        <f t="shared" si="1"/>
        <v>43872</v>
      </c>
      <c r="G13" s="21">
        <f t="shared" si="7"/>
        <v>43872</v>
      </c>
      <c r="H13" s="20"/>
      <c r="I13" s="13">
        <v>11</v>
      </c>
      <c r="J13" s="22">
        <f t="shared" si="2"/>
        <v>43901</v>
      </c>
      <c r="K13" s="21">
        <f t="shared" si="8"/>
        <v>43901</v>
      </c>
      <c r="L13" s="20"/>
      <c r="M13" s="13">
        <v>11</v>
      </c>
      <c r="N13" s="22">
        <f t="shared" si="3"/>
        <v>43932</v>
      </c>
      <c r="O13" s="21">
        <f t="shared" si="9"/>
        <v>43932</v>
      </c>
      <c r="P13" s="20"/>
      <c r="Q13" s="13">
        <v>11</v>
      </c>
      <c r="R13" s="22">
        <f t="shared" si="4"/>
        <v>43962</v>
      </c>
      <c r="S13" s="21">
        <f t="shared" si="10"/>
        <v>43962</v>
      </c>
      <c r="T13" s="20"/>
      <c r="U13" s="13">
        <v>11</v>
      </c>
      <c r="V13" s="22">
        <f t="shared" si="5"/>
        <v>43993</v>
      </c>
      <c r="W13" s="21">
        <f t="shared" si="11"/>
        <v>43993</v>
      </c>
      <c r="X13" s="20"/>
    </row>
    <row r="14" spans="1:24">
      <c r="A14" s="13">
        <v>12</v>
      </c>
      <c r="B14" s="22">
        <f t="shared" si="0"/>
        <v>43842</v>
      </c>
      <c r="C14" s="21">
        <f t="shared" si="6"/>
        <v>43842</v>
      </c>
      <c r="D14" s="20"/>
      <c r="E14" s="13">
        <v>12</v>
      </c>
      <c r="F14" s="22">
        <f t="shared" si="1"/>
        <v>43873</v>
      </c>
      <c r="G14" s="21">
        <f t="shared" si="7"/>
        <v>43873</v>
      </c>
      <c r="H14" s="20"/>
      <c r="I14" s="13">
        <v>12</v>
      </c>
      <c r="J14" s="22">
        <f t="shared" si="2"/>
        <v>43902</v>
      </c>
      <c r="K14" s="21">
        <f t="shared" si="8"/>
        <v>43902</v>
      </c>
      <c r="L14" s="20"/>
      <c r="M14" s="13">
        <v>12</v>
      </c>
      <c r="N14" s="22">
        <f t="shared" si="3"/>
        <v>43933</v>
      </c>
      <c r="O14" s="21">
        <f t="shared" si="9"/>
        <v>43933</v>
      </c>
      <c r="P14" s="20"/>
      <c r="Q14" s="13">
        <v>12</v>
      </c>
      <c r="R14" s="22">
        <f t="shared" si="4"/>
        <v>43963</v>
      </c>
      <c r="S14" s="21">
        <f t="shared" si="10"/>
        <v>43963</v>
      </c>
      <c r="T14" s="20"/>
      <c r="U14" s="13">
        <v>12</v>
      </c>
      <c r="V14" s="22">
        <f t="shared" si="5"/>
        <v>43994</v>
      </c>
      <c r="W14" s="21">
        <f t="shared" si="11"/>
        <v>43994</v>
      </c>
      <c r="X14" s="20"/>
    </row>
    <row r="15" spans="1:24">
      <c r="A15" s="13">
        <v>13</v>
      </c>
      <c r="B15" s="22">
        <f t="shared" si="0"/>
        <v>43843</v>
      </c>
      <c r="C15" s="21">
        <f t="shared" si="6"/>
        <v>43843</v>
      </c>
      <c r="D15" s="20"/>
      <c r="E15" s="13">
        <v>13</v>
      </c>
      <c r="F15" s="22">
        <f t="shared" si="1"/>
        <v>43874</v>
      </c>
      <c r="G15" s="21">
        <f t="shared" si="7"/>
        <v>43874</v>
      </c>
      <c r="H15" s="20"/>
      <c r="I15" s="13">
        <v>13</v>
      </c>
      <c r="J15" s="22">
        <f t="shared" si="2"/>
        <v>43903</v>
      </c>
      <c r="K15" s="21">
        <f t="shared" si="8"/>
        <v>43903</v>
      </c>
      <c r="L15" s="20"/>
      <c r="M15" s="13">
        <v>13</v>
      </c>
      <c r="N15" s="22">
        <f t="shared" si="3"/>
        <v>43934</v>
      </c>
      <c r="O15" s="21">
        <f t="shared" si="9"/>
        <v>43934</v>
      </c>
      <c r="P15" s="20"/>
      <c r="Q15" s="13">
        <v>13</v>
      </c>
      <c r="R15" s="22">
        <f t="shared" si="4"/>
        <v>43964</v>
      </c>
      <c r="S15" s="21">
        <f t="shared" si="10"/>
        <v>43964</v>
      </c>
      <c r="T15" s="20"/>
      <c r="U15" s="13">
        <v>13</v>
      </c>
      <c r="V15" s="22">
        <f t="shared" si="5"/>
        <v>43995</v>
      </c>
      <c r="W15" s="21">
        <f t="shared" si="11"/>
        <v>43995</v>
      </c>
      <c r="X15" s="20"/>
    </row>
    <row r="16" spans="1:24">
      <c r="A16" s="13">
        <v>14</v>
      </c>
      <c r="B16" s="22">
        <f t="shared" si="0"/>
        <v>43844</v>
      </c>
      <c r="C16" s="21">
        <f t="shared" si="6"/>
        <v>43844</v>
      </c>
      <c r="D16" s="20"/>
      <c r="E16" s="13">
        <v>14</v>
      </c>
      <c r="F16" s="22">
        <f t="shared" si="1"/>
        <v>43875</v>
      </c>
      <c r="G16" s="21">
        <f t="shared" si="7"/>
        <v>43875</v>
      </c>
      <c r="H16" s="20"/>
      <c r="I16" s="13">
        <v>14</v>
      </c>
      <c r="J16" s="22">
        <f t="shared" si="2"/>
        <v>43904</v>
      </c>
      <c r="K16" s="21">
        <f t="shared" si="8"/>
        <v>43904</v>
      </c>
      <c r="L16" s="20"/>
      <c r="M16" s="13">
        <v>14</v>
      </c>
      <c r="N16" s="22">
        <f t="shared" si="3"/>
        <v>43935</v>
      </c>
      <c r="O16" s="21">
        <f t="shared" si="9"/>
        <v>43935</v>
      </c>
      <c r="P16" s="20"/>
      <c r="Q16" s="13">
        <v>14</v>
      </c>
      <c r="R16" s="22">
        <f t="shared" si="4"/>
        <v>43965</v>
      </c>
      <c r="S16" s="21">
        <f t="shared" si="10"/>
        <v>43965</v>
      </c>
      <c r="T16" s="20"/>
      <c r="U16" s="13">
        <v>14</v>
      </c>
      <c r="V16" s="22">
        <f t="shared" si="5"/>
        <v>43996</v>
      </c>
      <c r="W16" s="21">
        <f t="shared" si="11"/>
        <v>43996</v>
      </c>
      <c r="X16" s="20"/>
    </row>
    <row r="17" spans="1:24">
      <c r="A17" s="13">
        <v>15</v>
      </c>
      <c r="B17" s="22">
        <f t="shared" si="0"/>
        <v>43845</v>
      </c>
      <c r="C17" s="21">
        <f t="shared" si="6"/>
        <v>43845</v>
      </c>
      <c r="D17" s="20"/>
      <c r="E17" s="13">
        <v>15</v>
      </c>
      <c r="F17" s="22">
        <f t="shared" si="1"/>
        <v>43876</v>
      </c>
      <c r="G17" s="21">
        <f t="shared" si="7"/>
        <v>43876</v>
      </c>
      <c r="H17" s="20"/>
      <c r="I17" s="13">
        <v>15</v>
      </c>
      <c r="J17" s="22">
        <f t="shared" si="2"/>
        <v>43905</v>
      </c>
      <c r="K17" s="21">
        <f t="shared" si="8"/>
        <v>43905</v>
      </c>
      <c r="L17" s="20"/>
      <c r="M17" s="13">
        <v>15</v>
      </c>
      <c r="N17" s="22">
        <f t="shared" si="3"/>
        <v>43936</v>
      </c>
      <c r="O17" s="21">
        <f t="shared" si="9"/>
        <v>43936</v>
      </c>
      <c r="P17" s="20"/>
      <c r="Q17" s="13">
        <v>15</v>
      </c>
      <c r="R17" s="22">
        <f t="shared" si="4"/>
        <v>43966</v>
      </c>
      <c r="S17" s="21">
        <f t="shared" si="10"/>
        <v>43966</v>
      </c>
      <c r="T17" s="20"/>
      <c r="U17" s="13">
        <v>15</v>
      </c>
      <c r="V17" s="22">
        <f t="shared" si="5"/>
        <v>43997</v>
      </c>
      <c r="W17" s="21">
        <f t="shared" si="11"/>
        <v>43997</v>
      </c>
      <c r="X17" s="20"/>
    </row>
    <row r="18" spans="1:24">
      <c r="A18" s="13">
        <v>16</v>
      </c>
      <c r="B18" s="22">
        <f t="shared" si="0"/>
        <v>43846</v>
      </c>
      <c r="C18" s="21">
        <f t="shared" si="6"/>
        <v>43846</v>
      </c>
      <c r="D18" s="20"/>
      <c r="E18" s="13">
        <v>16</v>
      </c>
      <c r="F18" s="22">
        <f t="shared" si="1"/>
        <v>43877</v>
      </c>
      <c r="G18" s="21">
        <f t="shared" si="7"/>
        <v>43877</v>
      </c>
      <c r="H18" s="20"/>
      <c r="I18" s="13">
        <v>16</v>
      </c>
      <c r="J18" s="22">
        <f t="shared" si="2"/>
        <v>43906</v>
      </c>
      <c r="K18" s="21">
        <f t="shared" si="8"/>
        <v>43906</v>
      </c>
      <c r="L18" s="20"/>
      <c r="M18" s="13">
        <v>16</v>
      </c>
      <c r="N18" s="22">
        <f t="shared" si="3"/>
        <v>43937</v>
      </c>
      <c r="O18" s="21">
        <f t="shared" si="9"/>
        <v>43937</v>
      </c>
      <c r="P18" s="20"/>
      <c r="Q18" s="13">
        <v>16</v>
      </c>
      <c r="R18" s="22">
        <f t="shared" si="4"/>
        <v>43967</v>
      </c>
      <c r="S18" s="21">
        <f t="shared" si="10"/>
        <v>43967</v>
      </c>
      <c r="T18" s="20"/>
      <c r="U18" s="13">
        <v>16</v>
      </c>
      <c r="V18" s="22">
        <f t="shared" si="5"/>
        <v>43998</v>
      </c>
      <c r="W18" s="21">
        <f t="shared" si="11"/>
        <v>43998</v>
      </c>
      <c r="X18" s="20"/>
    </row>
    <row r="19" spans="1:24">
      <c r="A19" s="13">
        <v>17</v>
      </c>
      <c r="B19" s="22">
        <f t="shared" si="0"/>
        <v>43847</v>
      </c>
      <c r="C19" s="21">
        <f t="shared" si="6"/>
        <v>43847</v>
      </c>
      <c r="D19" s="20"/>
      <c r="E19" s="13">
        <v>17</v>
      </c>
      <c r="F19" s="22">
        <f t="shared" si="1"/>
        <v>43878</v>
      </c>
      <c r="G19" s="21">
        <f t="shared" si="7"/>
        <v>43878</v>
      </c>
      <c r="H19" s="20"/>
      <c r="I19" s="13">
        <v>17</v>
      </c>
      <c r="J19" s="22">
        <f t="shared" si="2"/>
        <v>43907</v>
      </c>
      <c r="K19" s="21">
        <f t="shared" si="8"/>
        <v>43907</v>
      </c>
      <c r="L19" s="20"/>
      <c r="M19" s="13">
        <v>17</v>
      </c>
      <c r="N19" s="22">
        <f t="shared" si="3"/>
        <v>43938</v>
      </c>
      <c r="O19" s="21">
        <f t="shared" si="9"/>
        <v>43938</v>
      </c>
      <c r="P19" s="20"/>
      <c r="Q19" s="13">
        <v>17</v>
      </c>
      <c r="R19" s="22">
        <f t="shared" si="4"/>
        <v>43968</v>
      </c>
      <c r="S19" s="21">
        <f t="shared" si="10"/>
        <v>43968</v>
      </c>
      <c r="T19" s="20"/>
      <c r="U19" s="13">
        <v>17</v>
      </c>
      <c r="V19" s="22">
        <f t="shared" si="5"/>
        <v>43999</v>
      </c>
      <c r="W19" s="21">
        <f t="shared" si="11"/>
        <v>43999</v>
      </c>
      <c r="X19" s="20"/>
    </row>
    <row r="20" spans="1:24">
      <c r="A20" s="13">
        <v>18</v>
      </c>
      <c r="B20" s="22">
        <f t="shared" si="0"/>
        <v>43848</v>
      </c>
      <c r="C20" s="21">
        <f t="shared" si="6"/>
        <v>43848</v>
      </c>
      <c r="D20" s="20"/>
      <c r="E20" s="13">
        <v>18</v>
      </c>
      <c r="F20" s="22">
        <f t="shared" si="1"/>
        <v>43879</v>
      </c>
      <c r="G20" s="21">
        <f t="shared" si="7"/>
        <v>43879</v>
      </c>
      <c r="H20" s="20"/>
      <c r="I20" s="13">
        <v>18</v>
      </c>
      <c r="J20" s="22">
        <f t="shared" si="2"/>
        <v>43908</v>
      </c>
      <c r="K20" s="21">
        <f t="shared" si="8"/>
        <v>43908</v>
      </c>
      <c r="L20" s="20"/>
      <c r="M20" s="13">
        <v>18</v>
      </c>
      <c r="N20" s="22">
        <f t="shared" si="3"/>
        <v>43939</v>
      </c>
      <c r="O20" s="21">
        <f t="shared" si="9"/>
        <v>43939</v>
      </c>
      <c r="P20" s="20"/>
      <c r="Q20" s="13">
        <v>18</v>
      </c>
      <c r="R20" s="22">
        <f t="shared" si="4"/>
        <v>43969</v>
      </c>
      <c r="S20" s="21">
        <f t="shared" si="10"/>
        <v>43969</v>
      </c>
      <c r="T20" s="20"/>
      <c r="U20" s="13">
        <v>18</v>
      </c>
      <c r="V20" s="22">
        <f t="shared" si="5"/>
        <v>44000</v>
      </c>
      <c r="W20" s="21">
        <f t="shared" si="11"/>
        <v>44000</v>
      </c>
      <c r="X20" s="20"/>
    </row>
    <row r="21" spans="1:24">
      <c r="A21" s="13">
        <v>19</v>
      </c>
      <c r="B21" s="22">
        <f t="shared" si="0"/>
        <v>43849</v>
      </c>
      <c r="C21" s="21">
        <f t="shared" si="6"/>
        <v>43849</v>
      </c>
      <c r="D21" s="20"/>
      <c r="E21" s="13">
        <v>19</v>
      </c>
      <c r="F21" s="22">
        <f t="shared" si="1"/>
        <v>43880</v>
      </c>
      <c r="G21" s="21">
        <f t="shared" si="7"/>
        <v>43880</v>
      </c>
      <c r="H21" s="20"/>
      <c r="I21" s="13">
        <v>19</v>
      </c>
      <c r="J21" s="22">
        <f t="shared" si="2"/>
        <v>43909</v>
      </c>
      <c r="K21" s="21">
        <f t="shared" si="8"/>
        <v>43909</v>
      </c>
      <c r="L21" s="20"/>
      <c r="M21" s="13">
        <v>19</v>
      </c>
      <c r="N21" s="22">
        <f t="shared" si="3"/>
        <v>43940</v>
      </c>
      <c r="O21" s="21">
        <f t="shared" si="9"/>
        <v>43940</v>
      </c>
      <c r="P21" s="20"/>
      <c r="Q21" s="13">
        <v>19</v>
      </c>
      <c r="R21" s="22">
        <f t="shared" si="4"/>
        <v>43970</v>
      </c>
      <c r="S21" s="21">
        <f t="shared" si="10"/>
        <v>43970</v>
      </c>
      <c r="T21" s="20"/>
      <c r="U21" s="13">
        <v>19</v>
      </c>
      <c r="V21" s="22">
        <f t="shared" si="5"/>
        <v>44001</v>
      </c>
      <c r="W21" s="21">
        <f t="shared" si="11"/>
        <v>44001</v>
      </c>
      <c r="X21" s="20"/>
    </row>
    <row r="22" spans="1:24">
      <c r="A22" s="13">
        <v>20</v>
      </c>
      <c r="B22" s="22">
        <f t="shared" si="0"/>
        <v>43850</v>
      </c>
      <c r="C22" s="21">
        <f t="shared" si="6"/>
        <v>43850</v>
      </c>
      <c r="D22" s="20"/>
      <c r="E22" s="13">
        <v>20</v>
      </c>
      <c r="F22" s="22">
        <f t="shared" si="1"/>
        <v>43881</v>
      </c>
      <c r="G22" s="21">
        <f t="shared" si="7"/>
        <v>43881</v>
      </c>
      <c r="H22" s="20"/>
      <c r="I22" s="13">
        <v>20</v>
      </c>
      <c r="J22" s="22">
        <f t="shared" si="2"/>
        <v>43910</v>
      </c>
      <c r="K22" s="21">
        <f t="shared" si="8"/>
        <v>43910</v>
      </c>
      <c r="L22" s="20"/>
      <c r="M22" s="13">
        <v>20</v>
      </c>
      <c r="N22" s="22">
        <f t="shared" si="3"/>
        <v>43941</v>
      </c>
      <c r="O22" s="21">
        <f t="shared" si="9"/>
        <v>43941</v>
      </c>
      <c r="P22" s="20"/>
      <c r="Q22" s="13">
        <v>20</v>
      </c>
      <c r="R22" s="22">
        <f t="shared" si="4"/>
        <v>43971</v>
      </c>
      <c r="S22" s="21">
        <f t="shared" si="10"/>
        <v>43971</v>
      </c>
      <c r="T22" s="20"/>
      <c r="U22" s="13">
        <v>20</v>
      </c>
      <c r="V22" s="22">
        <f t="shared" si="5"/>
        <v>44002</v>
      </c>
      <c r="W22" s="21">
        <f t="shared" si="11"/>
        <v>44002</v>
      </c>
      <c r="X22" s="20"/>
    </row>
    <row r="23" spans="1:24">
      <c r="A23" s="13">
        <v>21</v>
      </c>
      <c r="B23" s="22">
        <f t="shared" si="0"/>
        <v>43851</v>
      </c>
      <c r="C23" s="21">
        <f t="shared" si="6"/>
        <v>43851</v>
      </c>
      <c r="D23" s="20"/>
      <c r="E23" s="13">
        <v>21</v>
      </c>
      <c r="F23" s="22">
        <f t="shared" si="1"/>
        <v>43882</v>
      </c>
      <c r="G23" s="21">
        <f t="shared" si="7"/>
        <v>43882</v>
      </c>
      <c r="H23" s="20"/>
      <c r="I23" s="13">
        <v>21</v>
      </c>
      <c r="J23" s="22">
        <f t="shared" si="2"/>
        <v>43911</v>
      </c>
      <c r="K23" s="21">
        <f t="shared" si="8"/>
        <v>43911</v>
      </c>
      <c r="L23" s="20"/>
      <c r="M23" s="13">
        <v>21</v>
      </c>
      <c r="N23" s="22">
        <f t="shared" si="3"/>
        <v>43942</v>
      </c>
      <c r="O23" s="21">
        <f t="shared" si="9"/>
        <v>43942</v>
      </c>
      <c r="P23" s="20"/>
      <c r="Q23" s="13">
        <v>21</v>
      </c>
      <c r="R23" s="22">
        <f t="shared" si="4"/>
        <v>43972</v>
      </c>
      <c r="S23" s="21">
        <f t="shared" si="10"/>
        <v>43972</v>
      </c>
      <c r="T23" s="20"/>
      <c r="U23" s="13">
        <v>21</v>
      </c>
      <c r="V23" s="22">
        <f t="shared" si="5"/>
        <v>44003</v>
      </c>
      <c r="W23" s="21">
        <f t="shared" si="11"/>
        <v>44003</v>
      </c>
      <c r="X23" s="20"/>
    </row>
    <row r="24" spans="1:24">
      <c r="A24" s="13">
        <v>22</v>
      </c>
      <c r="B24" s="22">
        <f t="shared" si="0"/>
        <v>43852</v>
      </c>
      <c r="C24" s="21">
        <f t="shared" si="6"/>
        <v>43852</v>
      </c>
      <c r="D24" s="20"/>
      <c r="E24" s="13">
        <v>22</v>
      </c>
      <c r="F24" s="22">
        <f t="shared" si="1"/>
        <v>43883</v>
      </c>
      <c r="G24" s="21">
        <f t="shared" si="7"/>
        <v>43883</v>
      </c>
      <c r="H24" s="20"/>
      <c r="I24" s="13">
        <v>22</v>
      </c>
      <c r="J24" s="22">
        <f t="shared" si="2"/>
        <v>43912</v>
      </c>
      <c r="K24" s="21">
        <f t="shared" si="8"/>
        <v>43912</v>
      </c>
      <c r="L24" s="20"/>
      <c r="M24" s="13">
        <v>22</v>
      </c>
      <c r="N24" s="22">
        <f t="shared" si="3"/>
        <v>43943</v>
      </c>
      <c r="O24" s="21">
        <f t="shared" si="9"/>
        <v>43943</v>
      </c>
      <c r="P24" s="20"/>
      <c r="Q24" s="13">
        <v>22</v>
      </c>
      <c r="R24" s="22">
        <f t="shared" si="4"/>
        <v>43973</v>
      </c>
      <c r="S24" s="21">
        <f t="shared" si="10"/>
        <v>43973</v>
      </c>
      <c r="T24" s="20"/>
      <c r="U24" s="13">
        <v>22</v>
      </c>
      <c r="V24" s="22">
        <f t="shared" si="5"/>
        <v>44004</v>
      </c>
      <c r="W24" s="21">
        <f t="shared" si="11"/>
        <v>44004</v>
      </c>
      <c r="X24" s="20"/>
    </row>
    <row r="25" spans="1:24">
      <c r="A25" s="13">
        <v>23</v>
      </c>
      <c r="B25" s="22">
        <f t="shared" si="0"/>
        <v>43853</v>
      </c>
      <c r="C25" s="21">
        <f t="shared" si="6"/>
        <v>43853</v>
      </c>
      <c r="D25" s="20"/>
      <c r="E25" s="13">
        <v>23</v>
      </c>
      <c r="F25" s="22">
        <f t="shared" si="1"/>
        <v>43884</v>
      </c>
      <c r="G25" s="21">
        <f t="shared" si="7"/>
        <v>43884</v>
      </c>
      <c r="H25" s="20"/>
      <c r="I25" s="13">
        <v>23</v>
      </c>
      <c r="J25" s="22">
        <f t="shared" si="2"/>
        <v>43913</v>
      </c>
      <c r="K25" s="21">
        <f t="shared" si="8"/>
        <v>43913</v>
      </c>
      <c r="L25" s="20"/>
      <c r="M25" s="13">
        <v>23</v>
      </c>
      <c r="N25" s="22">
        <f t="shared" si="3"/>
        <v>43944</v>
      </c>
      <c r="O25" s="21">
        <f t="shared" si="9"/>
        <v>43944</v>
      </c>
      <c r="P25" s="20"/>
      <c r="Q25" s="13">
        <v>23</v>
      </c>
      <c r="R25" s="22">
        <f t="shared" si="4"/>
        <v>43974</v>
      </c>
      <c r="S25" s="21">
        <f t="shared" si="10"/>
        <v>43974</v>
      </c>
      <c r="T25" s="20"/>
      <c r="U25" s="13">
        <v>23</v>
      </c>
      <c r="V25" s="22">
        <f t="shared" si="5"/>
        <v>44005</v>
      </c>
      <c r="W25" s="21">
        <f t="shared" si="11"/>
        <v>44005</v>
      </c>
      <c r="X25" s="20"/>
    </row>
    <row r="26" spans="1:24">
      <c r="A26" s="13">
        <v>24</v>
      </c>
      <c r="B26" s="22">
        <f t="shared" si="0"/>
        <v>43854</v>
      </c>
      <c r="C26" s="21">
        <f t="shared" si="6"/>
        <v>43854</v>
      </c>
      <c r="D26" s="20"/>
      <c r="E26" s="13">
        <v>24</v>
      </c>
      <c r="F26" s="22">
        <f t="shared" si="1"/>
        <v>43885</v>
      </c>
      <c r="G26" s="21">
        <f t="shared" si="7"/>
        <v>43885</v>
      </c>
      <c r="H26" s="20"/>
      <c r="I26" s="13">
        <v>24</v>
      </c>
      <c r="J26" s="22">
        <f t="shared" si="2"/>
        <v>43914</v>
      </c>
      <c r="K26" s="21">
        <f t="shared" si="8"/>
        <v>43914</v>
      </c>
      <c r="L26" s="20"/>
      <c r="M26" s="13">
        <v>24</v>
      </c>
      <c r="N26" s="22">
        <f t="shared" si="3"/>
        <v>43945</v>
      </c>
      <c r="O26" s="21">
        <f t="shared" si="9"/>
        <v>43945</v>
      </c>
      <c r="P26" s="20"/>
      <c r="Q26" s="13">
        <v>24</v>
      </c>
      <c r="R26" s="22">
        <f t="shared" si="4"/>
        <v>43975</v>
      </c>
      <c r="S26" s="21">
        <f t="shared" si="10"/>
        <v>43975</v>
      </c>
      <c r="T26" s="20"/>
      <c r="U26" s="13">
        <v>24</v>
      </c>
      <c r="V26" s="22">
        <f t="shared" si="5"/>
        <v>44006</v>
      </c>
      <c r="W26" s="21">
        <f t="shared" si="11"/>
        <v>44006</v>
      </c>
      <c r="X26" s="20"/>
    </row>
    <row r="27" spans="1:24">
      <c r="A27" s="13">
        <v>25</v>
      </c>
      <c r="B27" s="22">
        <f t="shared" si="0"/>
        <v>43855</v>
      </c>
      <c r="C27" s="21">
        <f t="shared" si="6"/>
        <v>43855</v>
      </c>
      <c r="D27" s="20"/>
      <c r="E27" s="13">
        <v>25</v>
      </c>
      <c r="F27" s="22">
        <f t="shared" si="1"/>
        <v>43886</v>
      </c>
      <c r="G27" s="21">
        <f t="shared" si="7"/>
        <v>43886</v>
      </c>
      <c r="H27" s="20"/>
      <c r="I27" s="13">
        <v>25</v>
      </c>
      <c r="J27" s="22">
        <f t="shared" si="2"/>
        <v>43915</v>
      </c>
      <c r="K27" s="21">
        <f t="shared" si="8"/>
        <v>43915</v>
      </c>
      <c r="L27" s="20"/>
      <c r="M27" s="13">
        <v>25</v>
      </c>
      <c r="N27" s="22">
        <f t="shared" si="3"/>
        <v>43946</v>
      </c>
      <c r="O27" s="21">
        <f t="shared" si="9"/>
        <v>43946</v>
      </c>
      <c r="P27" s="20"/>
      <c r="Q27" s="13">
        <v>25</v>
      </c>
      <c r="R27" s="22">
        <f t="shared" si="4"/>
        <v>43976</v>
      </c>
      <c r="S27" s="21">
        <f t="shared" si="10"/>
        <v>43976</v>
      </c>
      <c r="T27" s="20"/>
      <c r="U27" s="13">
        <v>25</v>
      </c>
      <c r="V27" s="22">
        <f t="shared" si="5"/>
        <v>44007</v>
      </c>
      <c r="W27" s="21">
        <f t="shared" si="11"/>
        <v>44007</v>
      </c>
      <c r="X27" s="20"/>
    </row>
    <row r="28" spans="1:24">
      <c r="A28" s="13">
        <v>26</v>
      </c>
      <c r="B28" s="22">
        <f t="shared" si="0"/>
        <v>43856</v>
      </c>
      <c r="C28" s="21">
        <f t="shared" si="6"/>
        <v>43856</v>
      </c>
      <c r="D28" s="20"/>
      <c r="E28" s="13">
        <v>26</v>
      </c>
      <c r="F28" s="22">
        <f t="shared" si="1"/>
        <v>43887</v>
      </c>
      <c r="G28" s="21">
        <f t="shared" si="7"/>
        <v>43887</v>
      </c>
      <c r="H28" s="20"/>
      <c r="I28" s="13">
        <v>26</v>
      </c>
      <c r="J28" s="22">
        <f t="shared" si="2"/>
        <v>43916</v>
      </c>
      <c r="K28" s="21">
        <f t="shared" si="8"/>
        <v>43916</v>
      </c>
      <c r="L28" s="20"/>
      <c r="M28" s="13">
        <v>26</v>
      </c>
      <c r="N28" s="22">
        <f t="shared" si="3"/>
        <v>43947</v>
      </c>
      <c r="O28" s="21">
        <f t="shared" si="9"/>
        <v>43947</v>
      </c>
      <c r="P28" s="20"/>
      <c r="Q28" s="13">
        <v>26</v>
      </c>
      <c r="R28" s="22">
        <f t="shared" si="4"/>
        <v>43977</v>
      </c>
      <c r="S28" s="21">
        <f t="shared" si="10"/>
        <v>43977</v>
      </c>
      <c r="T28" s="20"/>
      <c r="U28" s="13">
        <v>26</v>
      </c>
      <c r="V28" s="22">
        <f t="shared" si="5"/>
        <v>44008</v>
      </c>
      <c r="W28" s="21">
        <f t="shared" si="11"/>
        <v>44008</v>
      </c>
      <c r="X28" s="20"/>
    </row>
    <row r="29" spans="1:24">
      <c r="A29" s="13">
        <v>27</v>
      </c>
      <c r="B29" s="22">
        <f t="shared" si="0"/>
        <v>43857</v>
      </c>
      <c r="C29" s="21">
        <f t="shared" si="6"/>
        <v>43857</v>
      </c>
      <c r="D29" s="20"/>
      <c r="E29" s="13">
        <v>27</v>
      </c>
      <c r="F29" s="22">
        <f t="shared" si="1"/>
        <v>43888</v>
      </c>
      <c r="G29" s="21">
        <f t="shared" si="7"/>
        <v>43888</v>
      </c>
      <c r="H29" s="20"/>
      <c r="I29" s="13">
        <v>27</v>
      </c>
      <c r="J29" s="22">
        <f t="shared" si="2"/>
        <v>43917</v>
      </c>
      <c r="K29" s="21">
        <f t="shared" si="8"/>
        <v>43917</v>
      </c>
      <c r="L29" s="20"/>
      <c r="M29" s="13">
        <v>27</v>
      </c>
      <c r="N29" s="22">
        <f t="shared" si="3"/>
        <v>43948</v>
      </c>
      <c r="O29" s="21">
        <f t="shared" si="9"/>
        <v>43948</v>
      </c>
      <c r="P29" s="20"/>
      <c r="Q29" s="13">
        <v>27</v>
      </c>
      <c r="R29" s="22">
        <f t="shared" si="4"/>
        <v>43978</v>
      </c>
      <c r="S29" s="21">
        <f t="shared" si="10"/>
        <v>43978</v>
      </c>
      <c r="T29" s="20"/>
      <c r="U29" s="13">
        <v>27</v>
      </c>
      <c r="V29" s="22">
        <f t="shared" si="5"/>
        <v>44009</v>
      </c>
      <c r="W29" s="21">
        <f t="shared" si="11"/>
        <v>44009</v>
      </c>
      <c r="X29" s="20"/>
    </row>
    <row r="30" spans="1:24">
      <c r="A30" s="13">
        <v>28</v>
      </c>
      <c r="B30" s="22">
        <f t="shared" si="0"/>
        <v>43858</v>
      </c>
      <c r="C30" s="21">
        <f t="shared" si="6"/>
        <v>43858</v>
      </c>
      <c r="D30" s="20"/>
      <c r="E30" s="13">
        <v>28</v>
      </c>
      <c r="F30" s="22">
        <f t="shared" si="1"/>
        <v>43889</v>
      </c>
      <c r="G30" s="21">
        <f t="shared" si="7"/>
        <v>43889</v>
      </c>
      <c r="H30" s="20"/>
      <c r="I30" s="13">
        <v>28</v>
      </c>
      <c r="J30" s="22">
        <f t="shared" si="2"/>
        <v>43918</v>
      </c>
      <c r="K30" s="21">
        <f t="shared" si="8"/>
        <v>43918</v>
      </c>
      <c r="L30" s="20"/>
      <c r="M30" s="13">
        <v>28</v>
      </c>
      <c r="N30" s="22">
        <f t="shared" si="3"/>
        <v>43949</v>
      </c>
      <c r="O30" s="21">
        <f t="shared" si="9"/>
        <v>43949</v>
      </c>
      <c r="P30" s="20"/>
      <c r="Q30" s="13">
        <v>28</v>
      </c>
      <c r="R30" s="22">
        <f t="shared" si="4"/>
        <v>43979</v>
      </c>
      <c r="S30" s="21">
        <f t="shared" si="10"/>
        <v>43979</v>
      </c>
      <c r="T30" s="20"/>
      <c r="U30" s="13">
        <v>28</v>
      </c>
      <c r="V30" s="22">
        <f t="shared" si="5"/>
        <v>44010</v>
      </c>
      <c r="W30" s="21">
        <f t="shared" si="11"/>
        <v>44010</v>
      </c>
      <c r="X30" s="20"/>
    </row>
    <row r="31" spans="1:24">
      <c r="A31" s="13">
        <v>29</v>
      </c>
      <c r="B31" s="22">
        <f t="shared" si="0"/>
        <v>43859</v>
      </c>
      <c r="C31" s="21">
        <f t="shared" si="6"/>
        <v>43859</v>
      </c>
      <c r="D31" s="20"/>
      <c r="E31" s="13">
        <v>29</v>
      </c>
      <c r="F31" s="3">
        <f>IF(DAY(DATE(YEAR(C3),3,0))=29,G31,"")</f>
        <v>43890</v>
      </c>
      <c r="G31" s="21">
        <f t="shared" si="7"/>
        <v>43890</v>
      </c>
      <c r="H31" s="20"/>
      <c r="I31" s="13">
        <v>29</v>
      </c>
      <c r="J31" s="22">
        <f t="shared" si="2"/>
        <v>43919</v>
      </c>
      <c r="K31" s="21">
        <f t="shared" si="8"/>
        <v>43919</v>
      </c>
      <c r="L31" s="20"/>
      <c r="M31" s="13">
        <v>29</v>
      </c>
      <c r="N31" s="22">
        <f t="shared" si="3"/>
        <v>43950</v>
      </c>
      <c r="O31" s="21">
        <f t="shared" si="9"/>
        <v>43950</v>
      </c>
      <c r="P31" s="20"/>
      <c r="Q31" s="13">
        <v>29</v>
      </c>
      <c r="R31" s="22">
        <f t="shared" si="4"/>
        <v>43980</v>
      </c>
      <c r="S31" s="21">
        <f t="shared" si="10"/>
        <v>43980</v>
      </c>
      <c r="T31" s="20"/>
      <c r="U31" s="13">
        <v>29</v>
      </c>
      <c r="V31" s="22">
        <f t="shared" si="5"/>
        <v>44011</v>
      </c>
      <c r="W31" s="21">
        <f t="shared" si="11"/>
        <v>44011</v>
      </c>
      <c r="X31" s="20"/>
    </row>
    <row r="32" spans="1:24">
      <c r="A32" s="13">
        <v>30</v>
      </c>
      <c r="B32" s="22">
        <f t="shared" si="0"/>
        <v>43860</v>
      </c>
      <c r="C32" s="21">
        <f t="shared" si="6"/>
        <v>43860</v>
      </c>
      <c r="D32" s="20"/>
      <c r="E32" s="13"/>
      <c r="F32" s="22"/>
      <c r="G32" s="25"/>
      <c r="H32" s="23"/>
      <c r="I32" s="13">
        <v>30</v>
      </c>
      <c r="J32" s="22">
        <f t="shared" si="2"/>
        <v>43920</v>
      </c>
      <c r="K32" s="21">
        <f t="shared" si="8"/>
        <v>43920</v>
      </c>
      <c r="L32" s="20"/>
      <c r="M32" s="13">
        <v>30</v>
      </c>
      <c r="N32" s="22">
        <f t="shared" si="3"/>
        <v>43951</v>
      </c>
      <c r="O32" s="21">
        <f t="shared" si="9"/>
        <v>43951</v>
      </c>
      <c r="P32" s="20"/>
      <c r="Q32" s="13">
        <v>30</v>
      </c>
      <c r="R32" s="22">
        <f t="shared" si="4"/>
        <v>43981</v>
      </c>
      <c r="S32" s="21">
        <f t="shared" si="10"/>
        <v>43981</v>
      </c>
      <c r="T32" s="20"/>
      <c r="U32" s="13">
        <v>30</v>
      </c>
      <c r="V32" s="22">
        <f t="shared" si="5"/>
        <v>44012</v>
      </c>
      <c r="W32" s="21">
        <f t="shared" si="11"/>
        <v>44012</v>
      </c>
      <c r="X32" s="20"/>
    </row>
    <row r="33" spans="1:24">
      <c r="A33" s="13">
        <v>31</v>
      </c>
      <c r="B33" s="22">
        <f t="shared" si="0"/>
        <v>43861</v>
      </c>
      <c r="C33" s="21">
        <f t="shared" si="6"/>
        <v>43861</v>
      </c>
      <c r="D33" s="20"/>
      <c r="E33" s="13"/>
      <c r="F33" s="22"/>
      <c r="G33" s="25"/>
      <c r="H33" s="23"/>
      <c r="I33" s="13">
        <v>31</v>
      </c>
      <c r="J33" s="22">
        <f t="shared" si="2"/>
        <v>43921</v>
      </c>
      <c r="K33" s="21">
        <f t="shared" si="8"/>
        <v>43921</v>
      </c>
      <c r="L33" s="20"/>
      <c r="M33" s="13"/>
      <c r="N33" s="41"/>
      <c r="O33" s="41"/>
      <c r="P33" s="23"/>
      <c r="Q33" s="13">
        <v>31</v>
      </c>
      <c r="R33" s="22">
        <f t="shared" si="4"/>
        <v>43982</v>
      </c>
      <c r="S33" s="21">
        <f t="shared" si="10"/>
        <v>43982</v>
      </c>
      <c r="T33" s="20"/>
      <c r="U33" s="13"/>
      <c r="V33" s="13"/>
      <c r="W33" s="13"/>
      <c r="X33" s="23"/>
    </row>
    <row r="35" spans="1:24">
      <c r="A35" s="24">
        <f>DATE(B1,1,1)</f>
        <v>43831</v>
      </c>
    </row>
    <row r="36" spans="1:24" ht="26.25">
      <c r="B36" s="42">
        <f>B1</f>
        <v>2020</v>
      </c>
      <c r="C36" s="42"/>
      <c r="D36" s="42"/>
      <c r="E36" s="42"/>
      <c r="F36" s="42"/>
    </row>
    <row r="37" spans="1:24" ht="20.25">
      <c r="A37" s="34" t="s">
        <v>6</v>
      </c>
      <c r="B37" s="34"/>
      <c r="C37" s="34"/>
      <c r="D37" s="34"/>
      <c r="E37" s="34" t="s">
        <v>7</v>
      </c>
      <c r="F37" s="34"/>
      <c r="G37" s="34"/>
      <c r="H37" s="34"/>
      <c r="I37" s="34" t="s">
        <v>8</v>
      </c>
      <c r="J37" s="34"/>
      <c r="K37" s="34"/>
      <c r="L37" s="34"/>
      <c r="M37" s="34" t="s">
        <v>9</v>
      </c>
      <c r="N37" s="34"/>
      <c r="O37" s="34"/>
      <c r="P37" s="34"/>
      <c r="Q37" s="34" t="s">
        <v>10</v>
      </c>
      <c r="R37" s="34"/>
      <c r="S37" s="34"/>
      <c r="T37" s="34"/>
      <c r="U37" s="34" t="s">
        <v>11</v>
      </c>
      <c r="V37" s="34"/>
      <c r="W37" s="34"/>
      <c r="X37" s="34"/>
    </row>
    <row r="38" spans="1:24">
      <c r="A38" s="13">
        <v>1</v>
      </c>
      <c r="B38" s="22">
        <f t="shared" ref="B38:B68" si="12">C38</f>
        <v>44013</v>
      </c>
      <c r="C38" s="21">
        <f>W32+1</f>
        <v>44013</v>
      </c>
      <c r="D38" s="20"/>
      <c r="E38" s="13">
        <v>1</v>
      </c>
      <c r="F38" s="22">
        <f t="shared" ref="F38:F68" si="13">G38</f>
        <v>44044</v>
      </c>
      <c r="G38" s="21">
        <f>C68+1</f>
        <v>44044</v>
      </c>
      <c r="H38" s="20"/>
      <c r="I38" s="13">
        <v>1</v>
      </c>
      <c r="J38" s="22">
        <f t="shared" ref="J38:J67" si="14">K38</f>
        <v>44075</v>
      </c>
      <c r="K38" s="21">
        <f>G68+1</f>
        <v>44075</v>
      </c>
      <c r="L38" s="20"/>
      <c r="M38" s="13">
        <v>1</v>
      </c>
      <c r="N38" s="22">
        <f t="shared" ref="N38:N68" si="15">O38</f>
        <v>44105</v>
      </c>
      <c r="O38" s="21">
        <f>K67+1</f>
        <v>44105</v>
      </c>
      <c r="P38" s="20"/>
      <c r="Q38" s="13">
        <v>1</v>
      </c>
      <c r="R38" s="22">
        <f t="shared" ref="R38:R67" si="16">S38</f>
        <v>44136</v>
      </c>
      <c r="S38" s="21">
        <f>O68+1</f>
        <v>44136</v>
      </c>
      <c r="T38" s="20"/>
      <c r="U38" s="13">
        <v>1</v>
      </c>
      <c r="V38" s="22">
        <f t="shared" ref="V38:V68" si="17">W38</f>
        <v>44166</v>
      </c>
      <c r="W38" s="21">
        <f>S67+1</f>
        <v>44166</v>
      </c>
      <c r="X38" s="20"/>
    </row>
    <row r="39" spans="1:24">
      <c r="A39" s="13">
        <v>2</v>
      </c>
      <c r="B39" s="22">
        <f t="shared" si="12"/>
        <v>44014</v>
      </c>
      <c r="C39" s="21">
        <f t="shared" ref="C39:C68" si="18">C38+1</f>
        <v>44014</v>
      </c>
      <c r="D39" s="20"/>
      <c r="E39" s="13">
        <v>2</v>
      </c>
      <c r="F39" s="22">
        <f t="shared" si="13"/>
        <v>44045</v>
      </c>
      <c r="G39" s="21">
        <f t="shared" ref="G39:G68" si="19">G38+1</f>
        <v>44045</v>
      </c>
      <c r="H39" s="20"/>
      <c r="I39" s="13">
        <v>2</v>
      </c>
      <c r="J39" s="22">
        <f t="shared" si="14"/>
        <v>44076</v>
      </c>
      <c r="K39" s="21">
        <f t="shared" ref="K39:K67" si="20">K38+1</f>
        <v>44076</v>
      </c>
      <c r="L39" s="20"/>
      <c r="M39" s="13">
        <v>2</v>
      </c>
      <c r="N39" s="22">
        <f t="shared" si="15"/>
        <v>44106</v>
      </c>
      <c r="O39" s="21">
        <f t="shared" ref="O39:O68" si="21">O38+1</f>
        <v>44106</v>
      </c>
      <c r="P39" s="20"/>
      <c r="Q39" s="13">
        <v>2</v>
      </c>
      <c r="R39" s="22">
        <f t="shared" si="16"/>
        <v>44137</v>
      </c>
      <c r="S39" s="21">
        <f t="shared" ref="S39:S67" si="22">S38+1</f>
        <v>44137</v>
      </c>
      <c r="T39" s="20"/>
      <c r="U39" s="13">
        <v>2</v>
      </c>
      <c r="V39" s="22">
        <f t="shared" si="17"/>
        <v>44167</v>
      </c>
      <c r="W39" s="21">
        <f t="shared" ref="W39:W68" si="23">W38+1</f>
        <v>44167</v>
      </c>
      <c r="X39" s="20"/>
    </row>
    <row r="40" spans="1:24">
      <c r="A40" s="13">
        <v>3</v>
      </c>
      <c r="B40" s="22">
        <f t="shared" si="12"/>
        <v>44015</v>
      </c>
      <c r="C40" s="21">
        <f t="shared" si="18"/>
        <v>44015</v>
      </c>
      <c r="D40" s="20"/>
      <c r="E40" s="13">
        <v>3</v>
      </c>
      <c r="F40" s="22">
        <f t="shared" si="13"/>
        <v>44046</v>
      </c>
      <c r="G40" s="21">
        <f t="shared" si="19"/>
        <v>44046</v>
      </c>
      <c r="H40" s="20"/>
      <c r="I40" s="13">
        <v>3</v>
      </c>
      <c r="J40" s="22">
        <f t="shared" si="14"/>
        <v>44077</v>
      </c>
      <c r="K40" s="21">
        <f t="shared" si="20"/>
        <v>44077</v>
      </c>
      <c r="L40" s="20"/>
      <c r="M40" s="13">
        <v>3</v>
      </c>
      <c r="N40" s="22">
        <f t="shared" si="15"/>
        <v>44107</v>
      </c>
      <c r="O40" s="21">
        <f t="shared" si="21"/>
        <v>44107</v>
      </c>
      <c r="P40" s="20"/>
      <c r="Q40" s="13">
        <v>3</v>
      </c>
      <c r="R40" s="22">
        <f t="shared" si="16"/>
        <v>44138</v>
      </c>
      <c r="S40" s="21">
        <f t="shared" si="22"/>
        <v>44138</v>
      </c>
      <c r="T40" s="20"/>
      <c r="U40" s="13">
        <v>3</v>
      </c>
      <c r="V40" s="22">
        <f t="shared" si="17"/>
        <v>44168</v>
      </c>
      <c r="W40" s="21">
        <f t="shared" si="23"/>
        <v>44168</v>
      </c>
      <c r="X40" s="20"/>
    </row>
    <row r="41" spans="1:24">
      <c r="A41" s="13">
        <v>4</v>
      </c>
      <c r="B41" s="22">
        <f t="shared" si="12"/>
        <v>44016</v>
      </c>
      <c r="C41" s="21">
        <f t="shared" si="18"/>
        <v>44016</v>
      </c>
      <c r="D41" s="20"/>
      <c r="E41" s="13">
        <v>4</v>
      </c>
      <c r="F41" s="22">
        <f t="shared" si="13"/>
        <v>44047</v>
      </c>
      <c r="G41" s="21">
        <f t="shared" si="19"/>
        <v>44047</v>
      </c>
      <c r="H41" s="20"/>
      <c r="I41" s="13">
        <v>4</v>
      </c>
      <c r="J41" s="22">
        <f t="shared" si="14"/>
        <v>44078</v>
      </c>
      <c r="K41" s="21">
        <f t="shared" si="20"/>
        <v>44078</v>
      </c>
      <c r="L41" s="20"/>
      <c r="M41" s="13">
        <v>4</v>
      </c>
      <c r="N41" s="22">
        <f t="shared" si="15"/>
        <v>44108</v>
      </c>
      <c r="O41" s="21">
        <f t="shared" si="21"/>
        <v>44108</v>
      </c>
      <c r="P41" s="20"/>
      <c r="Q41" s="13">
        <v>4</v>
      </c>
      <c r="R41" s="22">
        <f t="shared" si="16"/>
        <v>44139</v>
      </c>
      <c r="S41" s="21">
        <f t="shared" si="22"/>
        <v>44139</v>
      </c>
      <c r="T41" s="20"/>
      <c r="U41" s="13">
        <v>4</v>
      </c>
      <c r="V41" s="22">
        <f t="shared" si="17"/>
        <v>44169</v>
      </c>
      <c r="W41" s="21">
        <f t="shared" si="23"/>
        <v>44169</v>
      </c>
      <c r="X41" s="20"/>
    </row>
    <row r="42" spans="1:24">
      <c r="A42" s="13">
        <v>5</v>
      </c>
      <c r="B42" s="22">
        <f t="shared" si="12"/>
        <v>44017</v>
      </c>
      <c r="C42" s="21">
        <f t="shared" si="18"/>
        <v>44017</v>
      </c>
      <c r="D42" s="20"/>
      <c r="E42" s="13">
        <v>5</v>
      </c>
      <c r="F42" s="22">
        <f t="shared" si="13"/>
        <v>44048</v>
      </c>
      <c r="G42" s="21">
        <f t="shared" si="19"/>
        <v>44048</v>
      </c>
      <c r="H42" s="20"/>
      <c r="I42" s="13">
        <v>5</v>
      </c>
      <c r="J42" s="22">
        <f t="shared" si="14"/>
        <v>44079</v>
      </c>
      <c r="K42" s="21">
        <f t="shared" si="20"/>
        <v>44079</v>
      </c>
      <c r="L42" s="20"/>
      <c r="M42" s="13">
        <v>5</v>
      </c>
      <c r="N42" s="22">
        <f t="shared" si="15"/>
        <v>44109</v>
      </c>
      <c r="O42" s="21">
        <f t="shared" si="21"/>
        <v>44109</v>
      </c>
      <c r="P42" s="20"/>
      <c r="Q42" s="13">
        <v>5</v>
      </c>
      <c r="R42" s="22">
        <f t="shared" si="16"/>
        <v>44140</v>
      </c>
      <c r="S42" s="21">
        <f t="shared" si="22"/>
        <v>44140</v>
      </c>
      <c r="T42" s="20"/>
      <c r="U42" s="13">
        <v>5</v>
      </c>
      <c r="V42" s="22">
        <f t="shared" si="17"/>
        <v>44170</v>
      </c>
      <c r="W42" s="21">
        <f t="shared" si="23"/>
        <v>44170</v>
      </c>
      <c r="X42" s="20"/>
    </row>
    <row r="43" spans="1:24">
      <c r="A43" s="13">
        <v>6</v>
      </c>
      <c r="B43" s="22">
        <f t="shared" si="12"/>
        <v>44018</v>
      </c>
      <c r="C43" s="21">
        <f t="shared" si="18"/>
        <v>44018</v>
      </c>
      <c r="D43" s="20"/>
      <c r="E43" s="13">
        <v>6</v>
      </c>
      <c r="F43" s="22">
        <f t="shared" si="13"/>
        <v>44049</v>
      </c>
      <c r="G43" s="21">
        <f t="shared" si="19"/>
        <v>44049</v>
      </c>
      <c r="H43" s="20"/>
      <c r="I43" s="13">
        <v>6</v>
      </c>
      <c r="J43" s="22">
        <f t="shared" si="14"/>
        <v>44080</v>
      </c>
      <c r="K43" s="21">
        <f t="shared" si="20"/>
        <v>44080</v>
      </c>
      <c r="L43" s="20"/>
      <c r="M43" s="13">
        <v>6</v>
      </c>
      <c r="N43" s="22">
        <f t="shared" si="15"/>
        <v>44110</v>
      </c>
      <c r="O43" s="21">
        <f t="shared" si="21"/>
        <v>44110</v>
      </c>
      <c r="P43" s="20"/>
      <c r="Q43" s="13">
        <v>6</v>
      </c>
      <c r="R43" s="22">
        <f t="shared" si="16"/>
        <v>44141</v>
      </c>
      <c r="S43" s="21">
        <f t="shared" si="22"/>
        <v>44141</v>
      </c>
      <c r="T43" s="20"/>
      <c r="U43" s="13">
        <v>6</v>
      </c>
      <c r="V43" s="22">
        <f t="shared" si="17"/>
        <v>44171</v>
      </c>
      <c r="W43" s="21">
        <f t="shared" si="23"/>
        <v>44171</v>
      </c>
      <c r="X43" s="20"/>
    </row>
    <row r="44" spans="1:24">
      <c r="A44" s="13">
        <v>7</v>
      </c>
      <c r="B44" s="22">
        <f t="shared" si="12"/>
        <v>44019</v>
      </c>
      <c r="C44" s="21">
        <f t="shared" si="18"/>
        <v>44019</v>
      </c>
      <c r="D44" s="20"/>
      <c r="E44" s="13">
        <v>7</v>
      </c>
      <c r="F44" s="22">
        <f t="shared" si="13"/>
        <v>44050</v>
      </c>
      <c r="G44" s="21">
        <f t="shared" si="19"/>
        <v>44050</v>
      </c>
      <c r="H44" s="20"/>
      <c r="I44" s="13">
        <v>7</v>
      </c>
      <c r="J44" s="22">
        <f t="shared" si="14"/>
        <v>44081</v>
      </c>
      <c r="K44" s="21">
        <f t="shared" si="20"/>
        <v>44081</v>
      </c>
      <c r="L44" s="20"/>
      <c r="M44" s="13">
        <v>7</v>
      </c>
      <c r="N44" s="22">
        <f t="shared" si="15"/>
        <v>44111</v>
      </c>
      <c r="O44" s="21">
        <f t="shared" si="21"/>
        <v>44111</v>
      </c>
      <c r="P44" s="20"/>
      <c r="Q44" s="13">
        <v>7</v>
      </c>
      <c r="R44" s="22">
        <f t="shared" si="16"/>
        <v>44142</v>
      </c>
      <c r="S44" s="21">
        <f t="shared" si="22"/>
        <v>44142</v>
      </c>
      <c r="T44" s="20"/>
      <c r="U44" s="13">
        <v>7</v>
      </c>
      <c r="V44" s="22">
        <f t="shared" si="17"/>
        <v>44172</v>
      </c>
      <c r="W44" s="21">
        <f t="shared" si="23"/>
        <v>44172</v>
      </c>
      <c r="X44" s="20"/>
    </row>
    <row r="45" spans="1:24">
      <c r="A45" s="13">
        <v>8</v>
      </c>
      <c r="B45" s="22">
        <f t="shared" si="12"/>
        <v>44020</v>
      </c>
      <c r="C45" s="21">
        <f t="shared" si="18"/>
        <v>44020</v>
      </c>
      <c r="D45" s="20"/>
      <c r="E45" s="13">
        <v>8</v>
      </c>
      <c r="F45" s="22">
        <f t="shared" si="13"/>
        <v>44051</v>
      </c>
      <c r="G45" s="21">
        <f t="shared" si="19"/>
        <v>44051</v>
      </c>
      <c r="H45" s="20"/>
      <c r="I45" s="13">
        <v>8</v>
      </c>
      <c r="J45" s="22">
        <f t="shared" si="14"/>
        <v>44082</v>
      </c>
      <c r="K45" s="21">
        <f t="shared" si="20"/>
        <v>44082</v>
      </c>
      <c r="L45" s="20"/>
      <c r="M45" s="13">
        <v>8</v>
      </c>
      <c r="N45" s="22">
        <f t="shared" si="15"/>
        <v>44112</v>
      </c>
      <c r="O45" s="21">
        <f t="shared" si="21"/>
        <v>44112</v>
      </c>
      <c r="P45" s="20"/>
      <c r="Q45" s="13">
        <v>8</v>
      </c>
      <c r="R45" s="22">
        <f t="shared" si="16"/>
        <v>44143</v>
      </c>
      <c r="S45" s="21">
        <f t="shared" si="22"/>
        <v>44143</v>
      </c>
      <c r="T45" s="20"/>
      <c r="U45" s="13">
        <v>8</v>
      </c>
      <c r="V45" s="22">
        <f t="shared" si="17"/>
        <v>44173</v>
      </c>
      <c r="W45" s="21">
        <f t="shared" si="23"/>
        <v>44173</v>
      </c>
      <c r="X45" s="20"/>
    </row>
    <row r="46" spans="1:24">
      <c r="A46" s="13">
        <v>9</v>
      </c>
      <c r="B46" s="22">
        <f t="shared" si="12"/>
        <v>44021</v>
      </c>
      <c r="C46" s="21">
        <f t="shared" si="18"/>
        <v>44021</v>
      </c>
      <c r="D46" s="20"/>
      <c r="E46" s="13">
        <v>9</v>
      </c>
      <c r="F46" s="22">
        <f t="shared" si="13"/>
        <v>44052</v>
      </c>
      <c r="G46" s="21">
        <f t="shared" si="19"/>
        <v>44052</v>
      </c>
      <c r="H46" s="20"/>
      <c r="I46" s="13">
        <v>9</v>
      </c>
      <c r="J46" s="22">
        <f t="shared" si="14"/>
        <v>44083</v>
      </c>
      <c r="K46" s="21">
        <f t="shared" si="20"/>
        <v>44083</v>
      </c>
      <c r="L46" s="20"/>
      <c r="M46" s="13">
        <v>9</v>
      </c>
      <c r="N46" s="22">
        <f t="shared" si="15"/>
        <v>44113</v>
      </c>
      <c r="O46" s="21">
        <f t="shared" si="21"/>
        <v>44113</v>
      </c>
      <c r="P46" s="20"/>
      <c r="Q46" s="13">
        <v>9</v>
      </c>
      <c r="R46" s="22">
        <f t="shared" si="16"/>
        <v>44144</v>
      </c>
      <c r="S46" s="21">
        <f t="shared" si="22"/>
        <v>44144</v>
      </c>
      <c r="T46" s="20"/>
      <c r="U46" s="13">
        <v>9</v>
      </c>
      <c r="V46" s="22">
        <f t="shared" si="17"/>
        <v>44174</v>
      </c>
      <c r="W46" s="21">
        <f t="shared" si="23"/>
        <v>44174</v>
      </c>
      <c r="X46" s="20"/>
    </row>
    <row r="47" spans="1:24">
      <c r="A47" s="13">
        <v>10</v>
      </c>
      <c r="B47" s="22">
        <f t="shared" si="12"/>
        <v>44022</v>
      </c>
      <c r="C47" s="21">
        <f t="shared" si="18"/>
        <v>44022</v>
      </c>
      <c r="D47" s="20"/>
      <c r="E47" s="13">
        <v>10</v>
      </c>
      <c r="F47" s="22">
        <f t="shared" si="13"/>
        <v>44053</v>
      </c>
      <c r="G47" s="21">
        <f t="shared" si="19"/>
        <v>44053</v>
      </c>
      <c r="H47" s="20"/>
      <c r="I47" s="13">
        <v>10</v>
      </c>
      <c r="J47" s="22">
        <f t="shared" si="14"/>
        <v>44084</v>
      </c>
      <c r="K47" s="21">
        <f t="shared" si="20"/>
        <v>44084</v>
      </c>
      <c r="L47" s="20"/>
      <c r="M47" s="13">
        <v>10</v>
      </c>
      <c r="N47" s="22">
        <f t="shared" si="15"/>
        <v>44114</v>
      </c>
      <c r="O47" s="21">
        <f t="shared" si="21"/>
        <v>44114</v>
      </c>
      <c r="P47" s="20"/>
      <c r="Q47" s="13">
        <v>10</v>
      </c>
      <c r="R47" s="22">
        <f t="shared" si="16"/>
        <v>44145</v>
      </c>
      <c r="S47" s="21">
        <f t="shared" si="22"/>
        <v>44145</v>
      </c>
      <c r="T47" s="20"/>
      <c r="U47" s="13">
        <v>10</v>
      </c>
      <c r="V47" s="22">
        <f t="shared" si="17"/>
        <v>44175</v>
      </c>
      <c r="W47" s="21">
        <f t="shared" si="23"/>
        <v>44175</v>
      </c>
      <c r="X47" s="20"/>
    </row>
    <row r="48" spans="1:24">
      <c r="A48" s="13">
        <v>11</v>
      </c>
      <c r="B48" s="22">
        <f t="shared" si="12"/>
        <v>44023</v>
      </c>
      <c r="C48" s="21">
        <f t="shared" si="18"/>
        <v>44023</v>
      </c>
      <c r="D48" s="20"/>
      <c r="E48" s="13">
        <v>11</v>
      </c>
      <c r="F48" s="22">
        <f t="shared" si="13"/>
        <v>44054</v>
      </c>
      <c r="G48" s="21">
        <f t="shared" si="19"/>
        <v>44054</v>
      </c>
      <c r="H48" s="20"/>
      <c r="I48" s="13">
        <v>11</v>
      </c>
      <c r="J48" s="22">
        <f t="shared" si="14"/>
        <v>44085</v>
      </c>
      <c r="K48" s="21">
        <f t="shared" si="20"/>
        <v>44085</v>
      </c>
      <c r="L48" s="20"/>
      <c r="M48" s="13">
        <v>11</v>
      </c>
      <c r="N48" s="22">
        <f t="shared" si="15"/>
        <v>44115</v>
      </c>
      <c r="O48" s="21">
        <f t="shared" si="21"/>
        <v>44115</v>
      </c>
      <c r="P48" s="20"/>
      <c r="Q48" s="13">
        <v>11</v>
      </c>
      <c r="R48" s="22">
        <f t="shared" si="16"/>
        <v>44146</v>
      </c>
      <c r="S48" s="21">
        <f t="shared" si="22"/>
        <v>44146</v>
      </c>
      <c r="T48" s="20"/>
      <c r="U48" s="13">
        <v>11</v>
      </c>
      <c r="V48" s="22">
        <f t="shared" si="17"/>
        <v>44176</v>
      </c>
      <c r="W48" s="21">
        <f t="shared" si="23"/>
        <v>44176</v>
      </c>
      <c r="X48" s="20"/>
    </row>
    <row r="49" spans="1:24">
      <c r="A49" s="13">
        <v>12</v>
      </c>
      <c r="B49" s="22">
        <f t="shared" si="12"/>
        <v>44024</v>
      </c>
      <c r="C49" s="21">
        <f t="shared" si="18"/>
        <v>44024</v>
      </c>
      <c r="D49" s="20"/>
      <c r="E49" s="13">
        <v>12</v>
      </c>
      <c r="F49" s="22">
        <f t="shared" si="13"/>
        <v>44055</v>
      </c>
      <c r="G49" s="21">
        <f t="shared" si="19"/>
        <v>44055</v>
      </c>
      <c r="H49" s="20"/>
      <c r="I49" s="13">
        <v>12</v>
      </c>
      <c r="J49" s="22">
        <f t="shared" si="14"/>
        <v>44086</v>
      </c>
      <c r="K49" s="21">
        <f t="shared" si="20"/>
        <v>44086</v>
      </c>
      <c r="L49" s="20"/>
      <c r="M49" s="13">
        <v>12</v>
      </c>
      <c r="N49" s="22">
        <f t="shared" si="15"/>
        <v>44116</v>
      </c>
      <c r="O49" s="21">
        <f t="shared" si="21"/>
        <v>44116</v>
      </c>
      <c r="P49" s="20"/>
      <c r="Q49" s="13">
        <v>12</v>
      </c>
      <c r="R49" s="22">
        <f t="shared" si="16"/>
        <v>44147</v>
      </c>
      <c r="S49" s="21">
        <f t="shared" si="22"/>
        <v>44147</v>
      </c>
      <c r="T49" s="20"/>
      <c r="U49" s="13">
        <v>12</v>
      </c>
      <c r="V49" s="22">
        <f t="shared" si="17"/>
        <v>44177</v>
      </c>
      <c r="W49" s="21">
        <f t="shared" si="23"/>
        <v>44177</v>
      </c>
      <c r="X49" s="20"/>
    </row>
    <row r="50" spans="1:24">
      <c r="A50" s="13">
        <v>13</v>
      </c>
      <c r="B50" s="22">
        <f t="shared" si="12"/>
        <v>44025</v>
      </c>
      <c r="C50" s="21">
        <f t="shared" si="18"/>
        <v>44025</v>
      </c>
      <c r="D50" s="20"/>
      <c r="E50" s="13">
        <v>13</v>
      </c>
      <c r="F50" s="22">
        <f t="shared" si="13"/>
        <v>44056</v>
      </c>
      <c r="G50" s="21">
        <f t="shared" si="19"/>
        <v>44056</v>
      </c>
      <c r="H50" s="20"/>
      <c r="I50" s="13">
        <v>13</v>
      </c>
      <c r="J50" s="22">
        <f t="shared" si="14"/>
        <v>44087</v>
      </c>
      <c r="K50" s="21">
        <f t="shared" si="20"/>
        <v>44087</v>
      </c>
      <c r="L50" s="20"/>
      <c r="M50" s="13">
        <v>13</v>
      </c>
      <c r="N50" s="22">
        <f t="shared" si="15"/>
        <v>44117</v>
      </c>
      <c r="O50" s="21">
        <f t="shared" si="21"/>
        <v>44117</v>
      </c>
      <c r="P50" s="20"/>
      <c r="Q50" s="13">
        <v>13</v>
      </c>
      <c r="R50" s="22">
        <f t="shared" si="16"/>
        <v>44148</v>
      </c>
      <c r="S50" s="21">
        <f t="shared" si="22"/>
        <v>44148</v>
      </c>
      <c r="T50" s="20"/>
      <c r="U50" s="13">
        <v>13</v>
      </c>
      <c r="V50" s="22">
        <f t="shared" si="17"/>
        <v>44178</v>
      </c>
      <c r="W50" s="21">
        <f t="shared" si="23"/>
        <v>44178</v>
      </c>
      <c r="X50" s="20"/>
    </row>
    <row r="51" spans="1:24">
      <c r="A51" s="13">
        <v>14</v>
      </c>
      <c r="B51" s="22">
        <f t="shared" si="12"/>
        <v>44026</v>
      </c>
      <c r="C51" s="21">
        <f t="shared" si="18"/>
        <v>44026</v>
      </c>
      <c r="D51" s="20"/>
      <c r="E51" s="13">
        <v>14</v>
      </c>
      <c r="F51" s="22">
        <f t="shared" si="13"/>
        <v>44057</v>
      </c>
      <c r="G51" s="21">
        <f t="shared" si="19"/>
        <v>44057</v>
      </c>
      <c r="H51" s="20"/>
      <c r="I51" s="13">
        <v>14</v>
      </c>
      <c r="J51" s="22">
        <f t="shared" si="14"/>
        <v>44088</v>
      </c>
      <c r="K51" s="21">
        <f t="shared" si="20"/>
        <v>44088</v>
      </c>
      <c r="L51" s="20"/>
      <c r="M51" s="13">
        <v>14</v>
      </c>
      <c r="N51" s="22">
        <f t="shared" si="15"/>
        <v>44118</v>
      </c>
      <c r="O51" s="21">
        <f t="shared" si="21"/>
        <v>44118</v>
      </c>
      <c r="P51" s="20"/>
      <c r="Q51" s="13">
        <v>14</v>
      </c>
      <c r="R51" s="22">
        <f t="shared" si="16"/>
        <v>44149</v>
      </c>
      <c r="S51" s="21">
        <f t="shared" si="22"/>
        <v>44149</v>
      </c>
      <c r="T51" s="20"/>
      <c r="U51" s="13">
        <v>14</v>
      </c>
      <c r="V51" s="22">
        <f t="shared" si="17"/>
        <v>44179</v>
      </c>
      <c r="W51" s="21">
        <f t="shared" si="23"/>
        <v>44179</v>
      </c>
      <c r="X51" s="20"/>
    </row>
    <row r="52" spans="1:24">
      <c r="A52" s="13">
        <v>15</v>
      </c>
      <c r="B52" s="22">
        <f t="shared" si="12"/>
        <v>44027</v>
      </c>
      <c r="C52" s="21">
        <f t="shared" si="18"/>
        <v>44027</v>
      </c>
      <c r="D52" s="20"/>
      <c r="E52" s="13">
        <v>15</v>
      </c>
      <c r="F52" s="22">
        <f t="shared" si="13"/>
        <v>44058</v>
      </c>
      <c r="G52" s="21">
        <f t="shared" si="19"/>
        <v>44058</v>
      </c>
      <c r="H52" s="20"/>
      <c r="I52" s="13">
        <v>15</v>
      </c>
      <c r="J52" s="22">
        <f t="shared" si="14"/>
        <v>44089</v>
      </c>
      <c r="K52" s="21">
        <f t="shared" si="20"/>
        <v>44089</v>
      </c>
      <c r="L52" s="20"/>
      <c r="M52" s="13">
        <v>15</v>
      </c>
      <c r="N52" s="22">
        <f t="shared" si="15"/>
        <v>44119</v>
      </c>
      <c r="O52" s="21">
        <f t="shared" si="21"/>
        <v>44119</v>
      </c>
      <c r="P52" s="20"/>
      <c r="Q52" s="13">
        <v>15</v>
      </c>
      <c r="R52" s="22">
        <f t="shared" si="16"/>
        <v>44150</v>
      </c>
      <c r="S52" s="21">
        <f t="shared" si="22"/>
        <v>44150</v>
      </c>
      <c r="T52" s="20"/>
      <c r="U52" s="13">
        <v>15</v>
      </c>
      <c r="V52" s="22">
        <f t="shared" si="17"/>
        <v>44180</v>
      </c>
      <c r="W52" s="21">
        <f t="shared" si="23"/>
        <v>44180</v>
      </c>
      <c r="X52" s="20"/>
    </row>
    <row r="53" spans="1:24">
      <c r="A53" s="13">
        <v>16</v>
      </c>
      <c r="B53" s="22">
        <f t="shared" si="12"/>
        <v>44028</v>
      </c>
      <c r="C53" s="21">
        <f t="shared" si="18"/>
        <v>44028</v>
      </c>
      <c r="D53" s="20"/>
      <c r="E53" s="13">
        <v>16</v>
      </c>
      <c r="F53" s="22">
        <f t="shared" si="13"/>
        <v>44059</v>
      </c>
      <c r="G53" s="21">
        <f t="shared" si="19"/>
        <v>44059</v>
      </c>
      <c r="H53" s="20"/>
      <c r="I53" s="13">
        <v>16</v>
      </c>
      <c r="J53" s="22">
        <f t="shared" si="14"/>
        <v>44090</v>
      </c>
      <c r="K53" s="21">
        <f t="shared" si="20"/>
        <v>44090</v>
      </c>
      <c r="L53" s="20"/>
      <c r="M53" s="13">
        <v>16</v>
      </c>
      <c r="N53" s="22">
        <f t="shared" si="15"/>
        <v>44120</v>
      </c>
      <c r="O53" s="21">
        <f t="shared" si="21"/>
        <v>44120</v>
      </c>
      <c r="P53" s="20"/>
      <c r="Q53" s="13">
        <v>16</v>
      </c>
      <c r="R53" s="22">
        <f t="shared" si="16"/>
        <v>44151</v>
      </c>
      <c r="S53" s="21">
        <f t="shared" si="22"/>
        <v>44151</v>
      </c>
      <c r="T53" s="20"/>
      <c r="U53" s="13">
        <v>16</v>
      </c>
      <c r="V53" s="22">
        <f t="shared" si="17"/>
        <v>44181</v>
      </c>
      <c r="W53" s="21">
        <f t="shared" si="23"/>
        <v>44181</v>
      </c>
      <c r="X53" s="20"/>
    </row>
    <row r="54" spans="1:24">
      <c r="A54" s="13">
        <v>17</v>
      </c>
      <c r="B54" s="22">
        <f t="shared" si="12"/>
        <v>44029</v>
      </c>
      <c r="C54" s="21">
        <f t="shared" si="18"/>
        <v>44029</v>
      </c>
      <c r="D54" s="20"/>
      <c r="E54" s="13">
        <v>17</v>
      </c>
      <c r="F54" s="22">
        <f t="shared" si="13"/>
        <v>44060</v>
      </c>
      <c r="G54" s="21">
        <f t="shared" si="19"/>
        <v>44060</v>
      </c>
      <c r="H54" s="20"/>
      <c r="I54" s="13">
        <v>17</v>
      </c>
      <c r="J54" s="22">
        <f t="shared" si="14"/>
        <v>44091</v>
      </c>
      <c r="K54" s="21">
        <f t="shared" si="20"/>
        <v>44091</v>
      </c>
      <c r="L54" s="20"/>
      <c r="M54" s="13">
        <v>17</v>
      </c>
      <c r="N54" s="22">
        <f t="shared" si="15"/>
        <v>44121</v>
      </c>
      <c r="O54" s="21">
        <f t="shared" si="21"/>
        <v>44121</v>
      </c>
      <c r="P54" s="20"/>
      <c r="Q54" s="13">
        <v>17</v>
      </c>
      <c r="R54" s="22">
        <f t="shared" si="16"/>
        <v>44152</v>
      </c>
      <c r="S54" s="21">
        <f t="shared" si="22"/>
        <v>44152</v>
      </c>
      <c r="T54" s="20"/>
      <c r="U54" s="13">
        <v>17</v>
      </c>
      <c r="V54" s="22">
        <f t="shared" si="17"/>
        <v>44182</v>
      </c>
      <c r="W54" s="21">
        <f t="shared" si="23"/>
        <v>44182</v>
      </c>
      <c r="X54" s="20"/>
    </row>
    <row r="55" spans="1:24">
      <c r="A55" s="13">
        <v>18</v>
      </c>
      <c r="B55" s="22">
        <f t="shared" si="12"/>
        <v>44030</v>
      </c>
      <c r="C55" s="21">
        <f t="shared" si="18"/>
        <v>44030</v>
      </c>
      <c r="D55" s="20"/>
      <c r="E55" s="13">
        <v>18</v>
      </c>
      <c r="F55" s="22">
        <f t="shared" si="13"/>
        <v>44061</v>
      </c>
      <c r="G55" s="21">
        <f t="shared" si="19"/>
        <v>44061</v>
      </c>
      <c r="H55" s="20"/>
      <c r="I55" s="13">
        <v>18</v>
      </c>
      <c r="J55" s="22">
        <f t="shared" si="14"/>
        <v>44092</v>
      </c>
      <c r="K55" s="21">
        <f t="shared" si="20"/>
        <v>44092</v>
      </c>
      <c r="L55" s="20"/>
      <c r="M55" s="13">
        <v>18</v>
      </c>
      <c r="N55" s="22">
        <f t="shared" si="15"/>
        <v>44122</v>
      </c>
      <c r="O55" s="21">
        <f t="shared" si="21"/>
        <v>44122</v>
      </c>
      <c r="P55" s="20"/>
      <c r="Q55" s="13">
        <v>18</v>
      </c>
      <c r="R55" s="22">
        <f t="shared" si="16"/>
        <v>44153</v>
      </c>
      <c r="S55" s="21">
        <f t="shared" si="22"/>
        <v>44153</v>
      </c>
      <c r="T55" s="20"/>
      <c r="U55" s="13">
        <v>18</v>
      </c>
      <c r="V55" s="22">
        <f t="shared" si="17"/>
        <v>44183</v>
      </c>
      <c r="W55" s="21">
        <f t="shared" si="23"/>
        <v>44183</v>
      </c>
      <c r="X55" s="20"/>
    </row>
    <row r="56" spans="1:24">
      <c r="A56" s="13">
        <v>19</v>
      </c>
      <c r="B56" s="22">
        <f t="shared" si="12"/>
        <v>44031</v>
      </c>
      <c r="C56" s="21">
        <f t="shared" si="18"/>
        <v>44031</v>
      </c>
      <c r="D56" s="20"/>
      <c r="E56" s="13">
        <v>19</v>
      </c>
      <c r="F56" s="22">
        <f t="shared" si="13"/>
        <v>44062</v>
      </c>
      <c r="G56" s="21">
        <f t="shared" si="19"/>
        <v>44062</v>
      </c>
      <c r="H56" s="20"/>
      <c r="I56" s="13">
        <v>19</v>
      </c>
      <c r="J56" s="22">
        <f t="shared" si="14"/>
        <v>44093</v>
      </c>
      <c r="K56" s="21">
        <f t="shared" si="20"/>
        <v>44093</v>
      </c>
      <c r="L56" s="20"/>
      <c r="M56" s="13">
        <v>19</v>
      </c>
      <c r="N56" s="22">
        <f t="shared" si="15"/>
        <v>44123</v>
      </c>
      <c r="O56" s="21">
        <f t="shared" si="21"/>
        <v>44123</v>
      </c>
      <c r="P56" s="20"/>
      <c r="Q56" s="13">
        <v>19</v>
      </c>
      <c r="R56" s="22">
        <f t="shared" si="16"/>
        <v>44154</v>
      </c>
      <c r="S56" s="21">
        <f t="shared" si="22"/>
        <v>44154</v>
      </c>
      <c r="T56" s="20"/>
      <c r="U56" s="13">
        <v>19</v>
      </c>
      <c r="V56" s="22">
        <f t="shared" si="17"/>
        <v>44184</v>
      </c>
      <c r="W56" s="21">
        <f t="shared" si="23"/>
        <v>44184</v>
      </c>
      <c r="X56" s="20"/>
    </row>
    <row r="57" spans="1:24">
      <c r="A57" s="13">
        <v>20</v>
      </c>
      <c r="B57" s="22">
        <f t="shared" si="12"/>
        <v>44032</v>
      </c>
      <c r="C57" s="21">
        <f t="shared" si="18"/>
        <v>44032</v>
      </c>
      <c r="D57" s="20"/>
      <c r="E57" s="13">
        <v>20</v>
      </c>
      <c r="F57" s="22">
        <f t="shared" si="13"/>
        <v>44063</v>
      </c>
      <c r="G57" s="21">
        <f t="shared" si="19"/>
        <v>44063</v>
      </c>
      <c r="H57" s="20"/>
      <c r="I57" s="13">
        <v>20</v>
      </c>
      <c r="J57" s="22">
        <f t="shared" si="14"/>
        <v>44094</v>
      </c>
      <c r="K57" s="21">
        <f t="shared" si="20"/>
        <v>44094</v>
      </c>
      <c r="L57" s="20"/>
      <c r="M57" s="13">
        <v>20</v>
      </c>
      <c r="N57" s="22">
        <f t="shared" si="15"/>
        <v>44124</v>
      </c>
      <c r="O57" s="21">
        <f t="shared" si="21"/>
        <v>44124</v>
      </c>
      <c r="P57" s="20"/>
      <c r="Q57" s="13">
        <v>20</v>
      </c>
      <c r="R57" s="22">
        <f t="shared" si="16"/>
        <v>44155</v>
      </c>
      <c r="S57" s="21">
        <f t="shared" si="22"/>
        <v>44155</v>
      </c>
      <c r="T57" s="20"/>
      <c r="U57" s="13">
        <v>20</v>
      </c>
      <c r="V57" s="22">
        <f t="shared" si="17"/>
        <v>44185</v>
      </c>
      <c r="W57" s="21">
        <f t="shared" si="23"/>
        <v>44185</v>
      </c>
      <c r="X57" s="20"/>
    </row>
    <row r="58" spans="1:24">
      <c r="A58" s="13">
        <v>21</v>
      </c>
      <c r="B58" s="22">
        <f t="shared" si="12"/>
        <v>44033</v>
      </c>
      <c r="C58" s="21">
        <f t="shared" si="18"/>
        <v>44033</v>
      </c>
      <c r="D58" s="20"/>
      <c r="E58" s="13">
        <v>21</v>
      </c>
      <c r="F58" s="22">
        <f t="shared" si="13"/>
        <v>44064</v>
      </c>
      <c r="G58" s="21">
        <f t="shared" si="19"/>
        <v>44064</v>
      </c>
      <c r="H58" s="20"/>
      <c r="I58" s="13">
        <v>21</v>
      </c>
      <c r="J58" s="22">
        <f t="shared" si="14"/>
        <v>44095</v>
      </c>
      <c r="K58" s="21">
        <f t="shared" si="20"/>
        <v>44095</v>
      </c>
      <c r="L58" s="20"/>
      <c r="M58" s="13">
        <v>21</v>
      </c>
      <c r="N58" s="22">
        <f t="shared" si="15"/>
        <v>44125</v>
      </c>
      <c r="O58" s="21">
        <f t="shared" si="21"/>
        <v>44125</v>
      </c>
      <c r="P58" s="20"/>
      <c r="Q58" s="13">
        <v>21</v>
      </c>
      <c r="R58" s="22">
        <f t="shared" si="16"/>
        <v>44156</v>
      </c>
      <c r="S58" s="21">
        <f t="shared" si="22"/>
        <v>44156</v>
      </c>
      <c r="T58" s="20"/>
      <c r="U58" s="13">
        <v>21</v>
      </c>
      <c r="V58" s="22">
        <f t="shared" si="17"/>
        <v>44186</v>
      </c>
      <c r="W58" s="21">
        <f t="shared" si="23"/>
        <v>44186</v>
      </c>
      <c r="X58" s="20"/>
    </row>
    <row r="59" spans="1:24">
      <c r="A59" s="13">
        <v>22</v>
      </c>
      <c r="B59" s="22">
        <f t="shared" si="12"/>
        <v>44034</v>
      </c>
      <c r="C59" s="21">
        <f t="shared" si="18"/>
        <v>44034</v>
      </c>
      <c r="D59" s="20"/>
      <c r="E59" s="13">
        <v>22</v>
      </c>
      <c r="F59" s="22">
        <f t="shared" si="13"/>
        <v>44065</v>
      </c>
      <c r="G59" s="21">
        <f t="shared" si="19"/>
        <v>44065</v>
      </c>
      <c r="H59" s="20"/>
      <c r="I59" s="13">
        <v>22</v>
      </c>
      <c r="J59" s="22">
        <f t="shared" si="14"/>
        <v>44096</v>
      </c>
      <c r="K59" s="21">
        <f t="shared" si="20"/>
        <v>44096</v>
      </c>
      <c r="L59" s="20"/>
      <c r="M59" s="13">
        <v>22</v>
      </c>
      <c r="N59" s="22">
        <f t="shared" si="15"/>
        <v>44126</v>
      </c>
      <c r="O59" s="21">
        <f t="shared" si="21"/>
        <v>44126</v>
      </c>
      <c r="P59" s="20"/>
      <c r="Q59" s="13">
        <v>22</v>
      </c>
      <c r="R59" s="22">
        <f t="shared" si="16"/>
        <v>44157</v>
      </c>
      <c r="S59" s="21">
        <f t="shared" si="22"/>
        <v>44157</v>
      </c>
      <c r="T59" s="20"/>
      <c r="U59" s="13">
        <v>22</v>
      </c>
      <c r="V59" s="22">
        <f t="shared" si="17"/>
        <v>44187</v>
      </c>
      <c r="W59" s="21">
        <f t="shared" si="23"/>
        <v>44187</v>
      </c>
      <c r="X59" s="20"/>
    </row>
    <row r="60" spans="1:24">
      <c r="A60" s="13">
        <v>23</v>
      </c>
      <c r="B60" s="22">
        <f t="shared" si="12"/>
        <v>44035</v>
      </c>
      <c r="C60" s="21">
        <f t="shared" si="18"/>
        <v>44035</v>
      </c>
      <c r="D60" s="20"/>
      <c r="E60" s="13">
        <v>23</v>
      </c>
      <c r="F60" s="22">
        <f t="shared" si="13"/>
        <v>44066</v>
      </c>
      <c r="G60" s="21">
        <f t="shared" si="19"/>
        <v>44066</v>
      </c>
      <c r="H60" s="20"/>
      <c r="I60" s="13">
        <v>23</v>
      </c>
      <c r="J60" s="22">
        <f t="shared" si="14"/>
        <v>44097</v>
      </c>
      <c r="K60" s="21">
        <f t="shared" si="20"/>
        <v>44097</v>
      </c>
      <c r="L60" s="20"/>
      <c r="M60" s="13">
        <v>23</v>
      </c>
      <c r="N60" s="22">
        <f t="shared" si="15"/>
        <v>44127</v>
      </c>
      <c r="O60" s="21">
        <f t="shared" si="21"/>
        <v>44127</v>
      </c>
      <c r="P60" s="20"/>
      <c r="Q60" s="13">
        <v>23</v>
      </c>
      <c r="R60" s="22">
        <f t="shared" si="16"/>
        <v>44158</v>
      </c>
      <c r="S60" s="21">
        <f t="shared" si="22"/>
        <v>44158</v>
      </c>
      <c r="T60" s="20"/>
      <c r="U60" s="13">
        <v>23</v>
      </c>
      <c r="V60" s="22">
        <f t="shared" si="17"/>
        <v>44188</v>
      </c>
      <c r="W60" s="21">
        <f t="shared" si="23"/>
        <v>44188</v>
      </c>
      <c r="X60" s="20"/>
    </row>
    <row r="61" spans="1:24">
      <c r="A61" s="13">
        <v>24</v>
      </c>
      <c r="B61" s="22">
        <f t="shared" si="12"/>
        <v>44036</v>
      </c>
      <c r="C61" s="21">
        <f t="shared" si="18"/>
        <v>44036</v>
      </c>
      <c r="D61" s="20"/>
      <c r="E61" s="13">
        <v>24</v>
      </c>
      <c r="F61" s="22">
        <f t="shared" si="13"/>
        <v>44067</v>
      </c>
      <c r="G61" s="21">
        <f t="shared" si="19"/>
        <v>44067</v>
      </c>
      <c r="H61" s="20"/>
      <c r="I61" s="13">
        <v>24</v>
      </c>
      <c r="J61" s="22">
        <f t="shared" si="14"/>
        <v>44098</v>
      </c>
      <c r="K61" s="21">
        <f t="shared" si="20"/>
        <v>44098</v>
      </c>
      <c r="L61" s="20"/>
      <c r="M61" s="13">
        <v>24</v>
      </c>
      <c r="N61" s="22">
        <f t="shared" si="15"/>
        <v>44128</v>
      </c>
      <c r="O61" s="21">
        <f t="shared" si="21"/>
        <v>44128</v>
      </c>
      <c r="P61" s="20"/>
      <c r="Q61" s="13">
        <v>24</v>
      </c>
      <c r="R61" s="22">
        <f t="shared" si="16"/>
        <v>44159</v>
      </c>
      <c r="S61" s="21">
        <f t="shared" si="22"/>
        <v>44159</v>
      </c>
      <c r="T61" s="20"/>
      <c r="U61" s="13">
        <v>24</v>
      </c>
      <c r="V61" s="22">
        <f t="shared" si="17"/>
        <v>44189</v>
      </c>
      <c r="W61" s="21">
        <f t="shared" si="23"/>
        <v>44189</v>
      </c>
      <c r="X61" s="20"/>
    </row>
    <row r="62" spans="1:24">
      <c r="A62" s="13">
        <v>25</v>
      </c>
      <c r="B62" s="22">
        <f t="shared" si="12"/>
        <v>44037</v>
      </c>
      <c r="C62" s="21">
        <f t="shared" si="18"/>
        <v>44037</v>
      </c>
      <c r="D62" s="20"/>
      <c r="E62" s="13">
        <v>25</v>
      </c>
      <c r="F62" s="22">
        <f t="shared" si="13"/>
        <v>44068</v>
      </c>
      <c r="G62" s="21">
        <f t="shared" si="19"/>
        <v>44068</v>
      </c>
      <c r="H62" s="20"/>
      <c r="I62" s="13">
        <v>25</v>
      </c>
      <c r="J62" s="22">
        <f t="shared" si="14"/>
        <v>44099</v>
      </c>
      <c r="K62" s="21">
        <f t="shared" si="20"/>
        <v>44099</v>
      </c>
      <c r="L62" s="20"/>
      <c r="M62" s="13">
        <v>25</v>
      </c>
      <c r="N62" s="22">
        <f t="shared" si="15"/>
        <v>44129</v>
      </c>
      <c r="O62" s="21">
        <f t="shared" si="21"/>
        <v>44129</v>
      </c>
      <c r="P62" s="20"/>
      <c r="Q62" s="13">
        <v>25</v>
      </c>
      <c r="R62" s="22">
        <f t="shared" si="16"/>
        <v>44160</v>
      </c>
      <c r="S62" s="21">
        <f t="shared" si="22"/>
        <v>44160</v>
      </c>
      <c r="T62" s="20"/>
      <c r="U62" s="13">
        <v>25</v>
      </c>
      <c r="V62" s="22">
        <f t="shared" si="17"/>
        <v>44190</v>
      </c>
      <c r="W62" s="21">
        <f t="shared" si="23"/>
        <v>44190</v>
      </c>
      <c r="X62" s="20"/>
    </row>
    <row r="63" spans="1:24">
      <c r="A63" s="13">
        <v>26</v>
      </c>
      <c r="B63" s="22">
        <f t="shared" si="12"/>
        <v>44038</v>
      </c>
      <c r="C63" s="21">
        <f t="shared" si="18"/>
        <v>44038</v>
      </c>
      <c r="D63" s="20"/>
      <c r="E63" s="13">
        <v>26</v>
      </c>
      <c r="F63" s="22">
        <f t="shared" si="13"/>
        <v>44069</v>
      </c>
      <c r="G63" s="21">
        <f t="shared" si="19"/>
        <v>44069</v>
      </c>
      <c r="H63" s="20"/>
      <c r="I63" s="13">
        <v>26</v>
      </c>
      <c r="J63" s="22">
        <f t="shared" si="14"/>
        <v>44100</v>
      </c>
      <c r="K63" s="21">
        <f t="shared" si="20"/>
        <v>44100</v>
      </c>
      <c r="L63" s="20"/>
      <c r="M63" s="13">
        <v>26</v>
      </c>
      <c r="N63" s="22">
        <f t="shared" si="15"/>
        <v>44130</v>
      </c>
      <c r="O63" s="21">
        <f t="shared" si="21"/>
        <v>44130</v>
      </c>
      <c r="P63" s="20"/>
      <c r="Q63" s="13">
        <v>26</v>
      </c>
      <c r="R63" s="22">
        <f t="shared" si="16"/>
        <v>44161</v>
      </c>
      <c r="S63" s="21">
        <f t="shared" si="22"/>
        <v>44161</v>
      </c>
      <c r="T63" s="20"/>
      <c r="U63" s="13">
        <v>26</v>
      </c>
      <c r="V63" s="22">
        <f t="shared" si="17"/>
        <v>44191</v>
      </c>
      <c r="W63" s="21">
        <f t="shared" si="23"/>
        <v>44191</v>
      </c>
      <c r="X63" s="20"/>
    </row>
    <row r="64" spans="1:24">
      <c r="A64" s="13">
        <v>27</v>
      </c>
      <c r="B64" s="22">
        <f t="shared" si="12"/>
        <v>44039</v>
      </c>
      <c r="C64" s="21">
        <f t="shared" si="18"/>
        <v>44039</v>
      </c>
      <c r="D64" s="20"/>
      <c r="E64" s="13">
        <v>27</v>
      </c>
      <c r="F64" s="22">
        <f t="shared" si="13"/>
        <v>44070</v>
      </c>
      <c r="G64" s="21">
        <f t="shared" si="19"/>
        <v>44070</v>
      </c>
      <c r="H64" s="20"/>
      <c r="I64" s="13">
        <v>27</v>
      </c>
      <c r="J64" s="22">
        <f t="shared" si="14"/>
        <v>44101</v>
      </c>
      <c r="K64" s="21">
        <f t="shared" si="20"/>
        <v>44101</v>
      </c>
      <c r="L64" s="20"/>
      <c r="M64" s="13">
        <v>27</v>
      </c>
      <c r="N64" s="22">
        <f t="shared" si="15"/>
        <v>44131</v>
      </c>
      <c r="O64" s="21">
        <f t="shared" si="21"/>
        <v>44131</v>
      </c>
      <c r="P64" s="20"/>
      <c r="Q64" s="13">
        <v>27</v>
      </c>
      <c r="R64" s="22">
        <f t="shared" si="16"/>
        <v>44162</v>
      </c>
      <c r="S64" s="21">
        <f t="shared" si="22"/>
        <v>44162</v>
      </c>
      <c r="T64" s="20"/>
      <c r="U64" s="13">
        <v>27</v>
      </c>
      <c r="V64" s="22">
        <f t="shared" si="17"/>
        <v>44192</v>
      </c>
      <c r="W64" s="21">
        <f t="shared" si="23"/>
        <v>44192</v>
      </c>
      <c r="X64" s="20"/>
    </row>
    <row r="65" spans="1:24">
      <c r="A65" s="13">
        <v>28</v>
      </c>
      <c r="B65" s="22">
        <f t="shared" si="12"/>
        <v>44040</v>
      </c>
      <c r="C65" s="21">
        <f t="shared" si="18"/>
        <v>44040</v>
      </c>
      <c r="D65" s="20"/>
      <c r="E65" s="13">
        <v>28</v>
      </c>
      <c r="F65" s="22">
        <f t="shared" si="13"/>
        <v>44071</v>
      </c>
      <c r="G65" s="21">
        <f t="shared" si="19"/>
        <v>44071</v>
      </c>
      <c r="H65" s="20"/>
      <c r="I65" s="13">
        <v>28</v>
      </c>
      <c r="J65" s="22">
        <f t="shared" si="14"/>
        <v>44102</v>
      </c>
      <c r="K65" s="21">
        <f t="shared" si="20"/>
        <v>44102</v>
      </c>
      <c r="L65" s="20"/>
      <c r="M65" s="13">
        <v>28</v>
      </c>
      <c r="N65" s="22">
        <f t="shared" si="15"/>
        <v>44132</v>
      </c>
      <c r="O65" s="21">
        <f t="shared" si="21"/>
        <v>44132</v>
      </c>
      <c r="P65" s="20"/>
      <c r="Q65" s="13">
        <v>28</v>
      </c>
      <c r="R65" s="22">
        <f t="shared" si="16"/>
        <v>44163</v>
      </c>
      <c r="S65" s="21">
        <f t="shared" si="22"/>
        <v>44163</v>
      </c>
      <c r="T65" s="20"/>
      <c r="U65" s="13">
        <v>28</v>
      </c>
      <c r="V65" s="22">
        <f t="shared" si="17"/>
        <v>44193</v>
      </c>
      <c r="W65" s="21">
        <f t="shared" si="23"/>
        <v>44193</v>
      </c>
      <c r="X65" s="20"/>
    </row>
    <row r="66" spans="1:24">
      <c r="A66" s="13">
        <v>29</v>
      </c>
      <c r="B66" s="22">
        <f t="shared" si="12"/>
        <v>44041</v>
      </c>
      <c r="C66" s="21">
        <f t="shared" si="18"/>
        <v>44041</v>
      </c>
      <c r="D66" s="20"/>
      <c r="E66" s="13">
        <v>29</v>
      </c>
      <c r="F66" s="22">
        <f t="shared" si="13"/>
        <v>44072</v>
      </c>
      <c r="G66" s="21">
        <f t="shared" si="19"/>
        <v>44072</v>
      </c>
      <c r="H66" s="20"/>
      <c r="I66" s="13">
        <v>29</v>
      </c>
      <c r="J66" s="22">
        <f t="shared" si="14"/>
        <v>44103</v>
      </c>
      <c r="K66" s="21">
        <f t="shared" si="20"/>
        <v>44103</v>
      </c>
      <c r="L66" s="20"/>
      <c r="M66" s="13">
        <v>29</v>
      </c>
      <c r="N66" s="22">
        <f t="shared" si="15"/>
        <v>44133</v>
      </c>
      <c r="O66" s="21">
        <f t="shared" si="21"/>
        <v>44133</v>
      </c>
      <c r="P66" s="20"/>
      <c r="Q66" s="13">
        <v>29</v>
      </c>
      <c r="R66" s="22">
        <f t="shared" si="16"/>
        <v>44164</v>
      </c>
      <c r="S66" s="21">
        <f t="shared" si="22"/>
        <v>44164</v>
      </c>
      <c r="T66" s="20"/>
      <c r="U66" s="13">
        <v>29</v>
      </c>
      <c r="V66" s="22">
        <f t="shared" si="17"/>
        <v>44194</v>
      </c>
      <c r="W66" s="21">
        <f t="shared" si="23"/>
        <v>44194</v>
      </c>
      <c r="X66" s="20"/>
    </row>
    <row r="67" spans="1:24">
      <c r="A67" s="13">
        <v>30</v>
      </c>
      <c r="B67" s="22">
        <f t="shared" si="12"/>
        <v>44042</v>
      </c>
      <c r="C67" s="21">
        <f t="shared" si="18"/>
        <v>44042</v>
      </c>
      <c r="D67" s="20"/>
      <c r="E67" s="13">
        <v>30</v>
      </c>
      <c r="F67" s="22">
        <f t="shared" si="13"/>
        <v>44073</v>
      </c>
      <c r="G67" s="21">
        <f t="shared" si="19"/>
        <v>44073</v>
      </c>
      <c r="H67" s="20"/>
      <c r="I67" s="13">
        <v>30</v>
      </c>
      <c r="J67" s="22">
        <f t="shared" si="14"/>
        <v>44104</v>
      </c>
      <c r="K67" s="21">
        <f t="shared" si="20"/>
        <v>44104</v>
      </c>
      <c r="L67" s="20"/>
      <c r="M67" s="13">
        <v>30</v>
      </c>
      <c r="N67" s="22">
        <f t="shared" si="15"/>
        <v>44134</v>
      </c>
      <c r="O67" s="21">
        <f t="shared" si="21"/>
        <v>44134</v>
      </c>
      <c r="P67" s="20"/>
      <c r="Q67" s="13">
        <v>30</v>
      </c>
      <c r="R67" s="22">
        <f t="shared" si="16"/>
        <v>44165</v>
      </c>
      <c r="S67" s="21">
        <f t="shared" si="22"/>
        <v>44165</v>
      </c>
      <c r="T67" s="20"/>
      <c r="U67" s="13">
        <v>30</v>
      </c>
      <c r="V67" s="22">
        <f t="shared" si="17"/>
        <v>44195</v>
      </c>
      <c r="W67" s="21">
        <f t="shared" si="23"/>
        <v>44195</v>
      </c>
      <c r="X67" s="20"/>
    </row>
    <row r="68" spans="1:24">
      <c r="A68" s="13">
        <v>31</v>
      </c>
      <c r="B68" s="22">
        <f t="shared" si="12"/>
        <v>44043</v>
      </c>
      <c r="C68" s="21">
        <f t="shared" si="18"/>
        <v>44043</v>
      </c>
      <c r="D68" s="20"/>
      <c r="E68" s="13">
        <v>31</v>
      </c>
      <c r="F68" s="22">
        <f t="shared" si="13"/>
        <v>44074</v>
      </c>
      <c r="G68" s="21">
        <f t="shared" si="19"/>
        <v>44074</v>
      </c>
      <c r="H68" s="20"/>
      <c r="I68" s="13"/>
      <c r="J68" s="13"/>
      <c r="K68" s="13"/>
      <c r="L68" s="23"/>
      <c r="M68" s="13">
        <v>31</v>
      </c>
      <c r="N68" s="22">
        <f t="shared" si="15"/>
        <v>44135</v>
      </c>
      <c r="O68" s="21">
        <f t="shared" si="21"/>
        <v>44135</v>
      </c>
      <c r="P68" s="20"/>
      <c r="Q68" s="13"/>
      <c r="R68" s="13"/>
      <c r="S68" s="13"/>
      <c r="T68" s="23"/>
      <c r="U68" s="13">
        <v>31</v>
      </c>
      <c r="V68" s="22">
        <f t="shared" si="17"/>
        <v>44196</v>
      </c>
      <c r="W68" s="21">
        <f t="shared" si="23"/>
        <v>44196</v>
      </c>
      <c r="X68" s="20"/>
    </row>
  </sheetData>
  <mergeCells count="15">
    <mergeCell ref="B1:F1"/>
    <mergeCell ref="A2:D2"/>
    <mergeCell ref="E2:H2"/>
    <mergeCell ref="I2:L2"/>
    <mergeCell ref="M2:P2"/>
    <mergeCell ref="Q2:T2"/>
    <mergeCell ref="U2:X2"/>
    <mergeCell ref="N33:O33"/>
    <mergeCell ref="B36:F36"/>
    <mergeCell ref="A37:D37"/>
    <mergeCell ref="E37:H37"/>
    <mergeCell ref="I37:L37"/>
    <mergeCell ref="M37:P37"/>
    <mergeCell ref="Q37:T37"/>
    <mergeCell ref="U37:X37"/>
  </mergeCells>
  <conditionalFormatting sqref="G31:H31 E31">
    <cfRule type="expression" dxfId="4" priority="1">
      <formula>IF(DAY(DATE(YEAR(C3),3,0))=29,0,1)</formula>
    </cfRule>
  </conditionalFormatting>
  <conditionalFormatting sqref="A3:A33 E3:E31 I3:I33 M3:M32 Q3:Q33 U3:U32 A38:A68 E38:E68 I38:I67 M38:M68 Q38:Q67 U38:U68">
    <cfRule type="expression" dxfId="3" priority="2">
      <formula>IF(ISNA(VLOOKUP(C3,HolidayTable,2,0)),0,1)</formula>
    </cfRule>
  </conditionalFormatting>
  <conditionalFormatting sqref="A3:A33 E3:E31 I3:I33 M3:M32 Q3:Q33 U3:U32 A38:A68 E38:E68 I38:I67 M38:M68 Q38:Q67 U38:U68">
    <cfRule type="expression" dxfId="2" priority="3">
      <formula>WEEKDAY(C3)=1</formula>
    </cfRule>
  </conditionalFormatting>
  <conditionalFormatting sqref="B3:B33 F3:F31 J3:J33 N3:N32 R3:R33 V3:V32 B38:B68 F38:F68 J38:J67 N38:N68 R38:R67 V38:V68">
    <cfRule type="expression" dxfId="1" priority="4">
      <formula>IF(ISNA(VLOOKUP(C3,HolidayTable,2,0)),0,1)</formula>
    </cfRule>
  </conditionalFormatting>
  <conditionalFormatting sqref="B3:B33 F3:F31 J3:J33 N3:N32 R3:R33 V3:V32 B38:B68 F38:F68 J38:J67 N38:N68 R38:R67 V38:V68">
    <cfRule type="expression" dxfId="0" priority="5">
      <formula>WEEKDAY(C3)=1</formula>
    </cfRule>
  </conditionalFormatting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Normal="100" workbookViewId="0">
      <selection activeCell="I1" sqref="I1"/>
    </sheetView>
  </sheetViews>
  <sheetFormatPr defaultRowHeight="12.75"/>
  <cols>
    <col min="1" max="1" width="13.42578125" style="26" customWidth="1"/>
    <col min="2" max="2" width="6.7109375" customWidth="1"/>
    <col min="3" max="3" width="24.7109375" customWidth="1"/>
    <col min="4" max="4" width="2.7109375" customWidth="1"/>
    <col min="5" max="8" width="6.7109375" customWidth="1"/>
    <col min="9" max="9" width="2.7109375" customWidth="1"/>
    <col min="10" max="10" width="30.7109375" customWidth="1"/>
    <col min="11" max="11" width="4.7109375" customWidth="1"/>
    <col min="12" max="1025" width="8.85546875" customWidth="1"/>
  </cols>
  <sheetData>
    <row r="1" spans="1:3" ht="18">
      <c r="A1" s="33" t="s">
        <v>37</v>
      </c>
      <c r="B1" s="32"/>
    </row>
    <row r="2" spans="1:3">
      <c r="A2"/>
    </row>
    <row r="3" spans="1:3">
      <c r="A3" s="31" t="s">
        <v>36</v>
      </c>
      <c r="B3" s="30"/>
      <c r="C3" s="29" t="s">
        <v>35</v>
      </c>
    </row>
    <row r="4" spans="1:3">
      <c r="A4" s="28">
        <f>DATE(YEAR(Calendario!$A$35),1,1)</f>
        <v>43831</v>
      </c>
      <c r="B4" s="27">
        <f t="shared" ref="B4:B15" si="0">A4</f>
        <v>43831</v>
      </c>
      <c r="C4" t="s">
        <v>34</v>
      </c>
    </row>
    <row r="5" spans="1:3">
      <c r="A5" s="28">
        <f>DATE(YEAR(Calendario!$A$35),1,6)</f>
        <v>43836</v>
      </c>
      <c r="B5" s="27">
        <f t="shared" si="0"/>
        <v>43836</v>
      </c>
      <c r="C5" t="s">
        <v>12</v>
      </c>
    </row>
    <row r="6" spans="1:3">
      <c r="A6" s="26">
        <f>FLOOR(DATE(YEAR(Calendario!$C$3),5,DAY(MINUTE(YEAR(Calendario!$C$3)/38)/2+56)),7)-34</f>
        <v>43933</v>
      </c>
      <c r="B6" s="27">
        <f t="shared" si="0"/>
        <v>43933</v>
      </c>
      <c r="C6" t="s">
        <v>33</v>
      </c>
    </row>
    <row r="7" spans="1:3">
      <c r="A7" s="26">
        <f>A6+1</f>
        <v>43934</v>
      </c>
      <c r="B7" s="27">
        <f t="shared" si="0"/>
        <v>43934</v>
      </c>
      <c r="C7" t="s">
        <v>13</v>
      </c>
    </row>
    <row r="8" spans="1:3">
      <c r="A8" s="28">
        <f>DATE(YEAR(Calendario!$A$35),4,25)</f>
        <v>43946</v>
      </c>
      <c r="B8" s="27">
        <f t="shared" si="0"/>
        <v>43946</v>
      </c>
      <c r="C8" t="s">
        <v>32</v>
      </c>
    </row>
    <row r="9" spans="1:3">
      <c r="A9" s="28">
        <f>DATE(YEAR(Calendario!$A$35),5,1)</f>
        <v>43952</v>
      </c>
      <c r="B9" s="27">
        <f t="shared" si="0"/>
        <v>43952</v>
      </c>
      <c r="C9" t="s">
        <v>31</v>
      </c>
    </row>
    <row r="10" spans="1:3">
      <c r="A10" s="28">
        <f>DATE(YEAR(Calendario!$A$35),6,2)</f>
        <v>43984</v>
      </c>
      <c r="B10" s="27">
        <f t="shared" si="0"/>
        <v>43984</v>
      </c>
      <c r="C10" t="s">
        <v>30</v>
      </c>
    </row>
    <row r="11" spans="1:3">
      <c r="A11" s="28">
        <f>DATE(YEAR(Calendario!$A$35),8,15)</f>
        <v>44058</v>
      </c>
      <c r="B11" s="27">
        <f t="shared" si="0"/>
        <v>44058</v>
      </c>
      <c r="C11" t="s">
        <v>29</v>
      </c>
    </row>
    <row r="12" spans="1:3">
      <c r="A12" s="28">
        <f>DATE(YEAR(Calendario!$A$35),11,1)</f>
        <v>44136</v>
      </c>
      <c r="B12" s="27">
        <f t="shared" si="0"/>
        <v>44136</v>
      </c>
      <c r="C12" t="s">
        <v>28</v>
      </c>
    </row>
    <row r="13" spans="1:3">
      <c r="A13" s="28">
        <f>DATE(YEAR(Calendario!$A$35),12,8)</f>
        <v>44173</v>
      </c>
      <c r="B13" s="27">
        <f t="shared" si="0"/>
        <v>44173</v>
      </c>
      <c r="C13" t="s">
        <v>27</v>
      </c>
    </row>
    <row r="14" spans="1:3">
      <c r="A14" s="28">
        <f>DATE(YEAR(Calendario!$A$35),12,25)</f>
        <v>44190</v>
      </c>
      <c r="B14" s="27">
        <f t="shared" si="0"/>
        <v>44190</v>
      </c>
      <c r="C14" t="s">
        <v>26</v>
      </c>
    </row>
    <row r="15" spans="1:3">
      <c r="A15" s="28">
        <f>DATE(YEAR(Calendario!$A$35),12,26)</f>
        <v>44191</v>
      </c>
      <c r="B15" s="27">
        <f t="shared" si="0"/>
        <v>44191</v>
      </c>
      <c r="C15" t="s">
        <v>25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Calendario 2020 Vittorio</vt:lpstr>
      <vt:lpstr>Calendario 2021 Vittorio</vt:lpstr>
      <vt:lpstr>Calendario 2020 Policlinico</vt:lpstr>
      <vt:lpstr>Calendario 2021 Policlinico Ind</vt:lpstr>
      <vt:lpstr>Calendario 2020 Policlinico Ort</vt:lpstr>
      <vt:lpstr>Calendario 2021 Policlinico</vt:lpstr>
      <vt:lpstr>Calendario</vt:lpstr>
      <vt:lpstr>Festività</vt:lpstr>
    </vt:vector>
  </TitlesOfParts>
  <Company>Interactive Factory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Nasi</dc:creator>
  <cp:lastModifiedBy>User</cp:lastModifiedBy>
  <cp:revision>36</cp:revision>
  <cp:lastPrinted>2018-12-06T13:08:44Z</cp:lastPrinted>
  <dcterms:created xsi:type="dcterms:W3CDTF">2018-01-02T17:28:50Z</dcterms:created>
  <dcterms:modified xsi:type="dcterms:W3CDTF">2020-10-06T08:31:08Z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Interactive Factory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